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705" windowWidth="10005" windowHeight="2220" tabRatio="927" activeTab="4"/>
  </bookViews>
  <sheets>
    <sheet name="Index" sheetId="75" r:id="rId1"/>
    <sheet name="03M 2020_BALANCE" sheetId="67" r:id="rId2"/>
    <sheet name="03M 2020_CUENTA_RDOS" sheetId="68" r:id="rId3"/>
    <sheet name="03M 2020_RDOS_UNIDADES_NEGOCIO" sheetId="37" r:id="rId4"/>
    <sheet name="Evolución Trimestral" sheetId="76" r:id="rId5"/>
    <sheet name="Primas y resultados por países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4">'Evolución Trimestral'!$B$1:$K$82</definedName>
    <definedName name="_xlnm.Print_Area" localSheetId="5">'Primas y resultados por países'!$B$2:$S$76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62913"/>
</workbook>
</file>

<file path=xl/calcChain.xml><?xml version="1.0" encoding="utf-8"?>
<calcChain xmlns="http://schemas.openxmlformats.org/spreadsheetml/2006/main">
  <c r="B2" i="77" l="1"/>
  <c r="B2" i="76"/>
  <c r="B2" i="37"/>
  <c r="B2" i="68"/>
  <c r="B2" i="67"/>
</calcChain>
</file>

<file path=xl/sharedStrings.xml><?xml version="1.0" encoding="utf-8"?>
<sst xmlns="http://schemas.openxmlformats.org/spreadsheetml/2006/main" count="417" uniqueCount="213">
  <si>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</si>
  <si>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</si>
  <si>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</si>
  <si>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</si>
  <si>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</si>
  <si>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</si>
  <si>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</si>
  <si>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</si>
  <si>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</si>
  <si>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</si>
  <si>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</si>
  <si>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</si>
  <si>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</si>
  <si>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</si>
  <si>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</si>
  <si>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</si>
  <si>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</si>
  <si>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</si>
  <si>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</si>
  <si>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</si>
  <si>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</si>
  <si>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</si>
  <si>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</si>
  <si>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</si>
  <si>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</si>
  <si>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</si>
  <si>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</si>
  <si>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</si>
  <si>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</si>
  <si>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</si>
  <si>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</si>
  <si>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</si>
  <si>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</si>
  <si>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</si>
  <si>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</si>
  <si>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</si>
  <si>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</si>
  <si>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</si>
  <si>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</si>
  <si>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</si>
  <si>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</si>
  <si>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</si>
  <si>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</si>
  <si>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</si>
  <si>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</si>
  <si>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</si>
  <si>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</si>
  <si>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</si>
  <si>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</si>
  <si>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</si>
  <si>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</si>
  <si>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</si>
  <si>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</si>
  <si>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</si>
  <si>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</si>
  <si>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</si>
  <si>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</si>
  <si>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</si>
  <si>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</si>
  <si>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</si>
  <si>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</si>
  <si>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</si>
  <si>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</si>
  <si>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</si>
  <si>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</si>
  <si>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</si>
  <si>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</si>
  <si>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</si>
  <si>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</si>
  <si>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</si>
  <si>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</si>
  <si>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</si>
  <si>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</si>
  <si>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</si>
  <si>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</si>
  <si>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</si>
  <si>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</si>
  <si>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</si>
  <si>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</si>
  <si>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</si>
  <si>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</si>
  <si>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</si>
  <si>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</si>
  <si>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</si>
  <si>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</si>
  <si>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</si>
  <si>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</si>
  <si>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</si>
  <si>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</si>
  <si>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</si>
  <si>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</si>
  <si>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</si>
  <si>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</si>
  <si>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</si>
  <si>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</si>
  <si>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</si>
  <si>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</si>
  <si>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</si>
  <si>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</si>
  <si>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</si>
  <si>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</si>
  <si>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</si>
  <si>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</si>
  <si>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</si>
  <si>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</si>
  <si>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</si>
  <si>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</si>
  <si>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</si>
  <si>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</si>
  <si>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</si>
  <si>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</si>
  <si>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</si>
  <si>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</si>
  <si>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</si>
  <si>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</si>
  <si>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</si>
  <si>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</si>
  <si>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</si>
  <si>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</si>
  <si>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</si>
  <si>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</si>
  <si>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</si>
  <si>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</si>
  <si>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</si>
  <si>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</si>
  <si>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</si>
  <si>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</si>
  <si>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</si>
  <si>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</si>
  <si>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</si>
  <si>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</si>
  <si>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</si>
  <si>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</si>
  <si>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</si>
  <si>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</si>
  <si>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</si>
  <si>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</si>
  <si>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</si>
  <si>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</si>
  <si>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</si>
  <si>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</si>
  <si>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</si>
  <si>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</si>
  <si>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</si>
  <si>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</si>
  <si>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</si>
  <si>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</si>
  <si>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</si>
  <si>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</si>
  <si>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</si>
  <si>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</si>
  <si>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</si>
  <si>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</si>
  <si>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</si>
  <si>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</si>
  <si>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</si>
  <si>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</si>
  <si>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</si>
  <si>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</si>
  <si>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</si>
  <si>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</si>
  <si>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</si>
  <si>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</si>
  <si>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</si>
  <si>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</si>
  <si>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</si>
  <si>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</si>
  <si>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</si>
  <si>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</si>
  <si>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</si>
  <si>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</si>
  <si>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</si>
  <si>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</si>
  <si>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</si>
  <si>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</si>
  <si>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</si>
  <si>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</si>
  <si>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</si>
  <si>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</si>
  <si>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</si>
  <si>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</si>
  <si>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</si>
  <si>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</si>
  <si>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</si>
  <si>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</si>
  <si>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</si>
  <si>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</si>
  <si>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</si>
  <si>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</si>
  <si>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</si>
  <si>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</si>
  <si>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</si>
  <si>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</si>
  <si>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</si>
  <si>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</si>
  <si>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</si>
  <si>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</si>
  <si>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</si>
  <si>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</si>
  <si>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</si>
  <si>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</si>
  <si>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</si>
  <si>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</si>
  <si>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</si>
  <si>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</si>
  <si>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Resultado neto atribuido</t>
  </si>
  <si>
    <t>DICIEMBRE 2019</t>
  </si>
  <si>
    <t>03M 2020</t>
  </si>
  <si>
    <t>MARZO 2020</t>
  </si>
  <si>
    <t>MARZO 2019</t>
  </si>
  <si>
    <t>MAPFRE RE</t>
  </si>
  <si>
    <t>Δ Anual
Ene.-Mar.
2020/2019</t>
  </si>
  <si>
    <t>Δ Anual
Marzo
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</si>
</sst>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sz val="12"/>
      <name val="DIN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921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2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3" applyNumberFormat="0" applyAlignment="0" applyProtection="0"/>
    <xf numFmtId="166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6" fontId="31" fillId="52" borderId="14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6" fontId="52" fillId="0" borderId="17" applyNumberFormat="0" applyFill="0" applyAlignment="0" applyProtection="0"/>
    <xf numFmtId="0" fontId="53" fillId="0" borderId="18" applyNumberFormat="0" applyFill="0" applyAlignment="0" applyProtection="0"/>
    <xf numFmtId="166" fontId="54" fillId="0" borderId="18" applyNumberFormat="0" applyFill="0" applyAlignment="0" applyProtection="0"/>
    <xf numFmtId="0" fontId="55" fillId="0" borderId="19" applyNumberFormat="0" applyFill="0" applyAlignment="0" applyProtection="0"/>
    <xf numFmtId="166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7" fontId="22" fillId="0" borderId="21">
      <alignment horizontal="center"/>
    </xf>
    <xf numFmtId="177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6" fontId="60" fillId="38" borderId="13" applyNumberFormat="0" applyAlignment="0" applyProtection="0"/>
    <xf numFmtId="0" fontId="61" fillId="0" borderId="23" applyNumberFormat="0" applyFill="0" applyAlignment="0" applyProtection="0"/>
    <xf numFmtId="166" fontId="62" fillId="0" borderId="23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6" fontId="17" fillId="56" borderId="24" applyNumberFormat="0" applyFont="0" applyAlignment="0" applyProtection="0"/>
    <xf numFmtId="181" fontId="17" fillId="0" borderId="0" applyFont="0" applyFill="0" applyBorder="0" applyAlignment="0" applyProtection="0"/>
    <xf numFmtId="0" fontId="69" fillId="51" borderId="25" applyNumberFormat="0" applyAlignment="0" applyProtection="0"/>
    <xf numFmtId="166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6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166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6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7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7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7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7" fontId="87" fillId="0" borderId="40" xfId="1" applyNumberFormat="1" applyFont="1" applyBorder="1" applyAlignment="1">
      <alignment horizontal="right" vertical="center" wrapText="1" indent="1" readingOrder="1"/>
    </xf>
    <xf numFmtId="166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7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7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8" fontId="87" fillId="0" borderId="44" xfId="817" applyNumberFormat="1" applyFont="1" applyBorder="1" applyAlignment="1">
      <alignment horizontal="right" vertical="center" wrapText="1" indent="1" readingOrder="1"/>
    </xf>
    <xf numFmtId="168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6" fontId="88" fillId="0" borderId="28" xfId="674" quotePrefix="1" applyNumberFormat="1" applyFont="1" applyBorder="1" applyAlignment="1">
      <alignment horizontal="left" vertical="center" wrapText="1" readingOrder="1"/>
    </xf>
    <xf numFmtId="166" fontId="88" fillId="0" borderId="11" xfId="674" quotePrefix="1" applyNumberFormat="1" applyFont="1" applyBorder="1" applyAlignment="1">
      <alignment horizontal="center" vertical="center" wrapText="1" readingOrder="1"/>
    </xf>
    <xf numFmtId="166" fontId="88" fillId="0" borderId="29" xfId="674" quotePrefix="1" applyNumberFormat="1" applyFont="1" applyBorder="1" applyAlignment="1">
      <alignment horizontal="center" vertical="center" wrapText="1" readingOrder="1"/>
    </xf>
    <xf numFmtId="166" fontId="84" fillId="0" borderId="46" xfId="674" applyFont="1" applyBorder="1" applyAlignment="1">
      <alignment horizontal="left" vertical="center" wrapText="1" indent="1" readingOrder="1"/>
    </xf>
    <xf numFmtId="167" fontId="84" fillId="0" borderId="49" xfId="674" applyNumberFormat="1" applyFont="1" applyBorder="1" applyAlignment="1">
      <alignment horizontal="center" vertical="center" readingOrder="1"/>
    </xf>
    <xf numFmtId="167" fontId="84" fillId="0" borderId="46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48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1" xfId="674" applyFont="1" applyBorder="1" applyAlignment="1">
      <alignment horizontal="left" vertical="center" wrapText="1" indent="1" readingOrder="1"/>
    </xf>
    <xf numFmtId="167" fontId="85" fillId="0" borderId="50" xfId="674" applyNumberFormat="1" applyFont="1" applyBorder="1" applyAlignment="1">
      <alignment horizontal="center" vertical="center" readingOrder="1"/>
    </xf>
    <xf numFmtId="167" fontId="85" fillId="0" borderId="31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48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30" xfId="674" applyFont="1" applyBorder="1" applyAlignment="1">
      <alignment horizontal="left" vertical="center" wrapText="1" indent="1" readingOrder="1"/>
    </xf>
    <xf numFmtId="167" fontId="84" fillId="0" borderId="47" xfId="674" applyNumberFormat="1" applyFont="1" applyBorder="1" applyAlignment="1">
      <alignment horizontal="center" vertical="center" readingOrder="1"/>
    </xf>
    <xf numFmtId="167" fontId="84" fillId="0" borderId="3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46" xfId="674" applyFont="1" applyBorder="1" applyAlignment="1">
      <alignment horizontal="center" vertical="center" wrapText="1" readingOrder="1"/>
    </xf>
    <xf numFmtId="166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8" fontId="87" fillId="0" borderId="52" xfId="817" applyNumberFormat="1" applyFont="1" applyBorder="1" applyAlignment="1">
      <alignment horizontal="right" vertical="center" wrapText="1" indent="1" readingOrder="1"/>
    </xf>
    <xf numFmtId="166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6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6" fontId="104" fillId="0" borderId="0" xfId="1" applyFont="1" applyFill="1"/>
    <xf numFmtId="166" fontId="104" fillId="0" borderId="0" xfId="1" applyFont="1" applyFill="1" applyBorder="1"/>
    <xf numFmtId="166" fontId="104" fillId="0" borderId="54" xfId="1" applyFont="1" applyFill="1" applyBorder="1"/>
    <xf numFmtId="166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3" xfId="0" applyFont="1" applyFill="1" applyBorder="1" applyAlignment="1">
      <alignment horizontal="center" vertical="center"/>
    </xf>
    <xf numFmtId="0" fontId="107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4" fontId="0" fillId="0" borderId="0" xfId="0" applyNumberFormat="1"/>
    <xf numFmtId="0" fontId="110" fillId="0" borderId="0" xfId="0" applyFont="1" applyFill="1" applyBorder="1"/>
    <xf numFmtId="183" fontId="104" fillId="0" borderId="0" xfId="674" applyNumberFormat="1" applyFont="1" applyFill="1" applyBorder="1" applyAlignment="1">
      <alignment horizontal="center" vertical="center" wrapText="1" readingOrder="1"/>
    </xf>
    <xf numFmtId="167" fontId="91" fillId="59" borderId="42" xfId="918" applyNumberFormat="1" applyFont="1" applyFill="1" applyBorder="1" applyAlignment="1">
      <alignment horizontal="right" vertical="center" wrapText="1" indent="1" readingOrder="1"/>
    </xf>
    <xf numFmtId="168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Continuous" vertical="center" readingOrder="1"/>
    </xf>
    <xf numFmtId="166" fontId="112" fillId="62" borderId="57" xfId="674" quotePrefix="1" applyNumberFormat="1" applyFont="1" applyFill="1" applyBorder="1" applyAlignment="1">
      <alignment horizontal="centerContinuous" vertical="center" wrapText="1" readingOrder="1"/>
    </xf>
    <xf numFmtId="166" fontId="112" fillId="62" borderId="57" xfId="674" applyFont="1" applyFill="1" applyBorder="1" applyAlignment="1">
      <alignment horizontal="centerContinuous" vertical="center" wrapText="1" readingOrder="1"/>
    </xf>
    <xf numFmtId="166" fontId="105" fillId="0" borderId="0" xfId="1" applyFont="1" applyFill="1" applyBorder="1"/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66" fontId="113" fillId="0" borderId="59" xfId="674" applyFont="1" applyFill="1" applyBorder="1" applyAlignment="1">
      <alignment horizontal="left" vertical="center" wrapText="1" indent="1" readingOrder="1"/>
    </xf>
    <xf numFmtId="183" fontId="114" fillId="0" borderId="59" xfId="674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6" readingOrder="1"/>
    </xf>
    <xf numFmtId="183" fontId="114" fillId="0" borderId="0" xfId="674" applyNumberFormat="1" applyFont="1" applyFill="1" applyBorder="1" applyAlignment="1">
      <alignment horizontal="center" vertical="center" wrapText="1" readingOrder="1"/>
    </xf>
    <xf numFmtId="168" fontId="114" fillId="0" borderId="0" xfId="920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9" readingOrder="1"/>
    </xf>
    <xf numFmtId="184" fontId="114" fillId="0" borderId="0" xfId="674" applyNumberFormat="1" applyFont="1" applyBorder="1" applyAlignment="1">
      <alignment horizontal="center" vertical="center" wrapText="1" readingOrder="1"/>
    </xf>
    <xf numFmtId="166" fontId="115" fillId="0" borderId="60" xfId="674" applyFont="1" applyFill="1" applyBorder="1" applyAlignment="1">
      <alignment horizontal="left" vertical="center" wrapText="1" indent="1" readingOrder="1"/>
    </xf>
    <xf numFmtId="183" fontId="114" fillId="0" borderId="60" xfId="674" applyNumberFormat="1" applyFont="1" applyFill="1" applyBorder="1" applyAlignment="1">
      <alignment horizontal="center" vertical="center" wrapText="1" readingOrder="1"/>
    </xf>
    <xf numFmtId="166" fontId="113" fillId="0" borderId="61" xfId="674" applyFont="1" applyFill="1" applyBorder="1" applyAlignment="1">
      <alignment horizontal="left" vertical="center" wrapText="1" indent="1" readingOrder="1"/>
    </xf>
    <xf numFmtId="183" fontId="114" fillId="0" borderId="61" xfId="674" applyNumberFormat="1" applyFont="1" applyFill="1" applyBorder="1" applyAlignment="1">
      <alignment horizontal="center" vertical="center" wrapText="1" readingOrder="1"/>
    </xf>
    <xf numFmtId="183" fontId="114" fillId="0" borderId="54" xfId="674" applyNumberFormat="1" applyFont="1" applyFill="1" applyBorder="1" applyAlignment="1">
      <alignment horizontal="center" vertical="center" wrapText="1" readingOrder="1"/>
    </xf>
    <xf numFmtId="166" fontId="116" fillId="0" borderId="54" xfId="674" applyFont="1" applyFill="1" applyBorder="1" applyAlignment="1">
      <alignment horizontal="left" vertical="center" wrapText="1" indent="6" readingOrder="1"/>
    </xf>
    <xf numFmtId="166" fontId="106" fillId="0" borderId="63" xfId="674" applyFont="1" applyFill="1" applyBorder="1" applyAlignment="1">
      <alignment horizontal="left" vertical="center" wrapText="1" indent="1" readingOrder="1"/>
    </xf>
    <xf numFmtId="0" fontId="0" fillId="0" borderId="63" xfId="0" applyBorder="1"/>
    <xf numFmtId="0" fontId="0" fillId="0" borderId="0" xfId="0" applyBorder="1"/>
    <xf numFmtId="183" fontId="113" fillId="0" borderId="61" xfId="674" applyNumberFormat="1" applyFont="1" applyFill="1" applyBorder="1" applyAlignment="1">
      <alignment horizontal="center" vertical="center" wrapText="1" readingOrder="1"/>
    </xf>
    <xf numFmtId="168" fontId="113" fillId="0" borderId="61" xfId="920" applyNumberFormat="1" applyFont="1" applyFill="1" applyBorder="1" applyAlignment="1">
      <alignment horizontal="center" vertical="center" wrapText="1" readingOrder="1"/>
    </xf>
    <xf numFmtId="166" fontId="108" fillId="0" borderId="0" xfId="674" applyFont="1" applyFill="1" applyBorder="1" applyAlignment="1">
      <alignment horizontal="left" vertical="center" wrapText="1" indent="6" readingOrder="1"/>
    </xf>
    <xf numFmtId="168" fontId="104" fillId="0" borderId="0" xfId="920" applyNumberFormat="1" applyFont="1" applyFill="1" applyBorder="1" applyAlignment="1">
      <alignment horizontal="center" vertical="center" wrapText="1" readingOrder="1"/>
    </xf>
    <xf numFmtId="166" fontId="106" fillId="0" borderId="0" xfId="674" applyFont="1" applyFill="1" applyBorder="1" applyAlignment="1">
      <alignment horizontal="left" vertical="center" wrapText="1" indent="1" readingOrder="1"/>
    </xf>
    <xf numFmtId="166" fontId="114" fillId="0" borderId="54" xfId="674" applyFont="1" applyFill="1" applyBorder="1" applyAlignment="1">
      <alignment horizontal="left" vertical="center" wrapText="1" indent="6" readingOrder="1"/>
    </xf>
    <xf numFmtId="168" fontId="114" fillId="0" borderId="54" xfId="920" applyNumberFormat="1" applyFont="1" applyFill="1" applyBorder="1" applyAlignment="1">
      <alignment horizontal="center" vertical="center" wrapText="1" readingOrder="1"/>
    </xf>
    <xf numFmtId="0" fontId="0" fillId="0" borderId="54" xfId="0" applyBorder="1"/>
    <xf numFmtId="0" fontId="112" fillId="62" borderId="57" xfId="674" quotePrefix="1" applyNumberFormat="1" applyFont="1" applyFill="1" applyBorder="1" applyAlignment="1">
      <alignment horizontal="centerContinuous" vertical="center" readingOrder="1"/>
    </xf>
    <xf numFmtId="166" fontId="109" fillId="0" borderId="54" xfId="674" applyFont="1" applyFill="1" applyBorder="1" applyAlignment="1">
      <alignment horizontal="left" vertical="center" wrapText="1" indent="1" readingOrder="1"/>
    </xf>
    <xf numFmtId="0" fontId="112" fillId="62" borderId="64" xfId="674" quotePrefix="1" applyNumberFormat="1" applyFont="1" applyFill="1" applyBorder="1" applyAlignment="1">
      <alignment horizontal="centerContinuous" vertical="center" readingOrder="1"/>
    </xf>
    <xf numFmtId="0" fontId="112" fillId="62" borderId="65" xfId="674" quotePrefix="1" applyNumberFormat="1" applyFont="1" applyFill="1" applyBorder="1" applyAlignment="1">
      <alignment horizontal="centerContinuous" vertical="center" readingOrder="1"/>
    </xf>
    <xf numFmtId="166" fontId="112" fillId="62" borderId="66" xfId="674" quotePrefix="1" applyNumberFormat="1" applyFont="1" applyFill="1" applyBorder="1" applyAlignment="1">
      <alignment horizontal="center" vertical="center" wrapText="1" readingOrder="1"/>
    </xf>
    <xf numFmtId="166" fontId="104" fillId="0" borderId="67" xfId="674" applyFont="1" applyFill="1" applyBorder="1" applyAlignment="1">
      <alignment horizontal="left" vertical="center" wrapText="1" readingOrder="1"/>
    </xf>
    <xf numFmtId="166" fontId="112" fillId="62" borderId="68" xfId="674" quotePrefix="1" applyNumberFormat="1" applyFont="1" applyFill="1" applyBorder="1" applyAlignment="1">
      <alignment horizontal="center" vertical="center" wrapText="1" readingOrder="1"/>
    </xf>
    <xf numFmtId="168" fontId="87" fillId="0" borderId="0" xfId="817" applyNumberFormat="1" applyFont="1" applyBorder="1" applyAlignment="1">
      <alignment horizontal="right" vertical="center" wrapText="1" inden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" vertical="center" readingOrder="1"/>
    </xf>
    <xf numFmtId="166" fontId="114" fillId="0" borderId="0" xfId="1" applyFont="1" applyFill="1" applyBorder="1"/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6" fontId="112" fillId="62" borderId="63" xfId="674" quotePrefix="1" applyNumberFormat="1" applyFont="1" applyFill="1" applyBorder="1" applyAlignment="1">
      <alignment horizontal="center" vertical="center" wrapText="1" readingOrder="1"/>
    </xf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" vertical="center" readingOrder="1"/>
    </xf>
    <xf numFmtId="0" fontId="112" fillId="62" borderId="57" xfId="674" quotePrefix="1" applyNumberFormat="1" applyFont="1" applyFill="1" applyBorder="1" applyAlignment="1">
      <alignment horizontal="center" vertical="center" readingOrder="1"/>
    </xf>
    <xf numFmtId="166" fontId="112" fillId="62" borderId="62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66" fontId="113" fillId="0" borderId="0" xfId="1" applyFont="1" applyFill="1"/>
    <xf numFmtId="166" fontId="114" fillId="0" borderId="0" xfId="1" applyFont="1" applyFill="1"/>
    <xf numFmtId="184" fontId="114" fillId="0" borderId="54" xfId="674" applyNumberFormat="1" applyFont="1" applyBorder="1" applyAlignment="1">
      <alignment horizontal="center" vertical="center" wrapText="1" readingOrder="1"/>
    </xf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12516768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16384</xdr:col>
      <xdr:colOff>760123</xdr:colOff>
      <xdr:row>91</xdr:row>
      <xdr:rowOff>131229</xdr:rowOff>
    </xdr:from>
    <xdr:to>
      <xdr:col>16384</xdr:col>
      <xdr:colOff>763162</xdr:colOff>
      <xdr:row>91</xdr:row>
      <xdr:rowOff>131914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</xdr:row>
      <xdr:rowOff>88900</xdr:rowOff>
    </xdr:from>
    <xdr:to>
      <xdr:col>10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88900</xdr:rowOff>
    </xdr:from>
    <xdr:to>
      <xdr:col>11</xdr:col>
      <xdr:colOff>707800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0782300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España*</v>
          </cell>
          <cell r="C195" t="str">
            <v>Spain*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zoomScale="120" zoomScaleNormal="120" workbookViewId="0">
      <selection activeCell="B7" sqref="B7"/>
    </sheetView>
  </sheetViews>
  <sheetFormatPr baseColWidth="10" defaultColWidth="0" defaultRowHeight="15" zeroHeight="1" x14ac:dyDescent="0.25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1" spans="2:6" ht="14.45" x14ac:dyDescent="0.35"/>
    <row r="2" spans="2:6" ht="14.45" x14ac:dyDescent="0.35"/>
    <row r="3" spans="2:6" ht="14.45" x14ac:dyDescent="0.35"/>
    <row r="4" spans="2:6" x14ac:dyDescent="0.25">
      <c r="C4" s="63"/>
      <c r="D4" s="63"/>
      <c r="E4" s="63"/>
      <c r="F4" s="63"/>
    </row>
    <row r="5" spans="2:6" ht="24.95" customHeight="1" x14ac:dyDescent="0.25">
      <c r="B5" s="65" t="s">
        <v>207</v>
      </c>
      <c r="C5" s="63"/>
      <c r="D5" s="63"/>
      <c r="E5" s="63"/>
      <c r="F5" s="63"/>
    </row>
    <row r="6" spans="2:6" x14ac:dyDescent="0.25">
      <c r="C6" s="63"/>
      <c r="D6" s="63"/>
      <c r="E6" s="63"/>
      <c r="F6" s="63"/>
    </row>
    <row r="7" spans="2:6" ht="24.95" customHeight="1" x14ac:dyDescent="0.25">
      <c r="B7" s="66" t="s">
        <v>6</v>
      </c>
      <c r="C7" s="63"/>
      <c r="D7" s="64"/>
      <c r="E7" s="63"/>
      <c r="F7" s="63"/>
    </row>
    <row r="8" spans="2:6" x14ac:dyDescent="0.25">
      <c r="D8" s="63"/>
      <c r="E8" s="63"/>
      <c r="F8" s="63"/>
    </row>
    <row r="9" spans="2:6" ht="24.95" customHeight="1" x14ac:dyDescent="0.25">
      <c r="B9" s="66" t="s">
        <v>74</v>
      </c>
      <c r="C9" s="63"/>
      <c r="D9" s="64"/>
      <c r="E9" s="63"/>
      <c r="F9" s="63"/>
    </row>
    <row r="10" spans="2:6" x14ac:dyDescent="0.25">
      <c r="B10" s="67"/>
      <c r="C10" s="63"/>
      <c r="D10" s="63"/>
      <c r="E10" s="63"/>
      <c r="F10" s="63"/>
    </row>
    <row r="11" spans="2:6" ht="24.95" customHeight="1" x14ac:dyDescent="0.25">
      <c r="B11" s="66" t="s">
        <v>75</v>
      </c>
      <c r="C11" s="63"/>
      <c r="D11" s="57"/>
      <c r="E11" s="63"/>
      <c r="F11" s="63"/>
    </row>
    <row r="12" spans="2:6" x14ac:dyDescent="0.25">
      <c r="B12" s="67"/>
      <c r="C12" s="63"/>
      <c r="D12" s="63"/>
      <c r="E12" s="63"/>
      <c r="F12" s="63"/>
    </row>
    <row r="13" spans="2:6" ht="24.95" customHeight="1" x14ac:dyDescent="0.25">
      <c r="B13" s="66" t="s">
        <v>76</v>
      </c>
      <c r="D13" s="64"/>
      <c r="E13" s="64"/>
    </row>
    <row r="14" spans="2:6" ht="16.5" x14ac:dyDescent="0.3">
      <c r="B14" s="56"/>
      <c r="D14" s="63"/>
      <c r="E14" s="63"/>
      <c r="F14" s="63"/>
    </row>
    <row r="15" spans="2:6" ht="24.95" customHeight="1" x14ac:dyDescent="0.25">
      <c r="B15" s="66" t="s">
        <v>204</v>
      </c>
    </row>
    <row r="16" spans="2:6" x14ac:dyDescent="0.25"/>
    <row r="17" ht="24.75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idden="1" x14ac:dyDescent="0.25"/>
    <row r="31" hidden="1" x14ac:dyDescent="0.25"/>
    <row r="32" hidden="1" x14ac:dyDescent="0.25"/>
    <row r="33" x14ac:dyDescent="0.25"/>
    <row r="34" x14ac:dyDescent="0.25"/>
  </sheetData>
  <hyperlinks>
    <hyperlink ref="B9" location="'03M 2020_CUENTA_RDOS'!A1" display="Cuenta de Resultados Consolidada"/>
    <hyperlink ref="B11" location="'03M 2020_RDOS_UNIDADES_NEGOCIO'!A1" display="Cuenta de Resultados por Unidades de Negocio"/>
    <hyperlink ref="B13" location="'Evolución Trimestral'!A1" display="Evolución Trimestral"/>
    <hyperlink ref="B15" location="'Primas y resultados por países'!A1" display="Primas y resultados por países"/>
    <hyperlink ref="B7" location="'03M 2020_BALANCE'!A1" display="Balance Consolidad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>
      <selection activeCell="E42" sqref="E42"/>
    </sheetView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53" customFormat="1" ht="50.1" customHeight="1" x14ac:dyDescent="0.25">
      <c r="B2" s="54" t="str">
        <f>+CONCATENATE(Index!$B$7&amp;" - "&amp;Index!$B$5)</f>
        <v>Balance Consolidado - 03M 2020</v>
      </c>
      <c r="C2" s="55"/>
      <c r="D2" s="55"/>
      <c r="E2" s="55"/>
    </row>
    <row r="3" spans="2:5" ht="68.45" customHeight="1" x14ac:dyDescent="0.25"/>
    <row r="4" spans="2:5" ht="36.75" customHeight="1" x14ac:dyDescent="0.25">
      <c r="B4" s="25"/>
      <c r="C4" s="26" t="s">
        <v>206</v>
      </c>
      <c r="D4" s="27" t="s">
        <v>208</v>
      </c>
    </row>
    <row r="5" spans="2:5" ht="18" x14ac:dyDescent="0.25">
      <c r="B5" s="28" t="s">
        <v>7</v>
      </c>
      <c r="C5" s="29">
        <v>3300.0945951014501</v>
      </c>
      <c r="D5" s="30">
        <v>3161.8847169332298</v>
      </c>
    </row>
    <row r="6" spans="2:5" ht="18" x14ac:dyDescent="0.25">
      <c r="B6" s="31" t="s">
        <v>8</v>
      </c>
      <c r="C6" s="32">
        <v>1773.2122008030801</v>
      </c>
      <c r="D6" s="33">
        <v>1776.7019620348001</v>
      </c>
    </row>
    <row r="7" spans="2:5" ht="18" x14ac:dyDescent="0.25">
      <c r="B7" s="31" t="s">
        <v>9</v>
      </c>
      <c r="C7" s="32">
        <v>1526.8823942983599</v>
      </c>
      <c r="D7" s="33">
        <v>1385.1827548984302</v>
      </c>
    </row>
    <row r="8" spans="2:5" ht="18" x14ac:dyDescent="0.25">
      <c r="B8" s="28" t="s">
        <v>10</v>
      </c>
      <c r="C8" s="29">
        <v>1377.15317238851</v>
      </c>
      <c r="D8" s="30">
        <v>1349.7248508965899</v>
      </c>
    </row>
    <row r="9" spans="2:5" ht="18" x14ac:dyDescent="0.25">
      <c r="B9" s="31" t="s">
        <v>11</v>
      </c>
      <c r="C9" s="32">
        <v>1111.6445736727201</v>
      </c>
      <c r="D9" s="33">
        <v>1092.1255478657299</v>
      </c>
    </row>
    <row r="10" spans="2:5" ht="18" x14ac:dyDescent="0.25">
      <c r="B10" s="31" t="s">
        <v>12</v>
      </c>
      <c r="C10" s="32">
        <v>265.50859871578899</v>
      </c>
      <c r="D10" s="33">
        <v>257.59930303086298</v>
      </c>
    </row>
    <row r="11" spans="2:5" ht="18" x14ac:dyDescent="0.25">
      <c r="B11" s="28" t="s">
        <v>13</v>
      </c>
      <c r="C11" s="29">
        <v>47363.302966767602</v>
      </c>
      <c r="D11" s="30">
        <v>44300.258116412697</v>
      </c>
    </row>
    <row r="12" spans="2:5" ht="18" x14ac:dyDescent="0.25">
      <c r="B12" s="31" t="s">
        <v>14</v>
      </c>
      <c r="C12" s="32">
        <v>1323.35179460462</v>
      </c>
      <c r="D12" s="33">
        <v>1323.3400377512601</v>
      </c>
    </row>
    <row r="13" spans="2:5" ht="18" x14ac:dyDescent="0.25">
      <c r="B13" s="31" t="s">
        <v>15</v>
      </c>
      <c r="C13" s="32"/>
      <c r="D13" s="33"/>
    </row>
    <row r="14" spans="2:5" ht="18" x14ac:dyDescent="0.25">
      <c r="B14" s="34" t="s">
        <v>16</v>
      </c>
      <c r="C14" s="32">
        <v>1973.3860978186999</v>
      </c>
      <c r="D14" s="33">
        <v>1804.8597811052</v>
      </c>
    </row>
    <row r="15" spans="2:5" ht="18" x14ac:dyDescent="0.25">
      <c r="B15" s="34" t="s">
        <v>17</v>
      </c>
      <c r="C15" s="32">
        <v>37085.218317415398</v>
      </c>
      <c r="D15" s="33">
        <v>35180.7742905829</v>
      </c>
    </row>
    <row r="16" spans="2:5" ht="18" x14ac:dyDescent="0.25">
      <c r="B16" s="34" t="s">
        <v>18</v>
      </c>
      <c r="C16" s="32">
        <v>5937.27760083465</v>
      </c>
      <c r="D16" s="33">
        <v>4804.5290968146192</v>
      </c>
    </row>
    <row r="17" spans="2:4" ht="18" x14ac:dyDescent="0.25">
      <c r="B17" s="31" t="s">
        <v>19</v>
      </c>
      <c r="C17" s="32">
        <v>207.82034991444601</v>
      </c>
      <c r="D17" s="33">
        <v>336.21228212651499</v>
      </c>
    </row>
    <row r="18" spans="2:4" ht="18" x14ac:dyDescent="0.25">
      <c r="B18" s="31" t="s">
        <v>20</v>
      </c>
      <c r="C18" s="32">
        <v>543.72081280776001</v>
      </c>
      <c r="D18" s="33">
        <v>548.01250262587905</v>
      </c>
    </row>
    <row r="19" spans="2:4" ht="18" x14ac:dyDescent="0.25">
      <c r="B19" s="31" t="s">
        <v>21</v>
      </c>
      <c r="C19" s="32">
        <v>292.52799337193102</v>
      </c>
      <c r="D19" s="33">
        <v>302.53012540626202</v>
      </c>
    </row>
    <row r="20" spans="2:4" ht="36" x14ac:dyDescent="0.25">
      <c r="B20" s="28" t="s">
        <v>22</v>
      </c>
      <c r="C20" s="29">
        <v>2510.2372578735599</v>
      </c>
      <c r="D20" s="30">
        <v>2154.5481437389303</v>
      </c>
    </row>
    <row r="21" spans="2:4" ht="18" x14ac:dyDescent="0.25">
      <c r="B21" s="28" t="s">
        <v>23</v>
      </c>
      <c r="C21" s="29">
        <v>60.477231260287297</v>
      </c>
      <c r="D21" s="30">
        <v>60.510450289441799</v>
      </c>
    </row>
    <row r="22" spans="2:4" ht="18" x14ac:dyDescent="0.25">
      <c r="B22" s="28" t="s">
        <v>24</v>
      </c>
      <c r="C22" s="29">
        <v>6386.0598877187404</v>
      </c>
      <c r="D22" s="30">
        <v>6231.8813012950995</v>
      </c>
    </row>
    <row r="23" spans="2:4" ht="18" x14ac:dyDescent="0.25">
      <c r="B23" s="28" t="s">
        <v>25</v>
      </c>
      <c r="C23" s="29">
        <v>306.976245768757</v>
      </c>
      <c r="D23" s="30">
        <v>269.493738296907</v>
      </c>
    </row>
    <row r="24" spans="2:4" ht="18" x14ac:dyDescent="0.25">
      <c r="B24" s="28" t="s">
        <v>26</v>
      </c>
      <c r="C24" s="29">
        <v>6069.3891077175294</v>
      </c>
      <c r="D24" s="30">
        <v>6506.2525509030502</v>
      </c>
    </row>
    <row r="25" spans="2:4" ht="18" x14ac:dyDescent="0.25">
      <c r="B25" s="31" t="s">
        <v>27</v>
      </c>
      <c r="C25" s="32">
        <v>3945.0882330140498</v>
      </c>
      <c r="D25" s="33">
        <v>4512.3323580853203</v>
      </c>
    </row>
    <row r="26" spans="2:4" ht="18" x14ac:dyDescent="0.25">
      <c r="B26" s="31" t="s">
        <v>28</v>
      </c>
      <c r="C26" s="32">
        <v>934.32648549057001</v>
      </c>
      <c r="D26" s="33">
        <v>876.079040145666</v>
      </c>
    </row>
    <row r="27" spans="2:4" ht="18" x14ac:dyDescent="0.25">
      <c r="B27" s="31" t="s">
        <v>29</v>
      </c>
      <c r="C27" s="32"/>
      <c r="D27" s="33"/>
    </row>
    <row r="28" spans="2:4" ht="18" x14ac:dyDescent="0.25">
      <c r="B28" s="34" t="s">
        <v>30</v>
      </c>
      <c r="C28" s="32">
        <v>245.53250575194102</v>
      </c>
      <c r="D28" s="33">
        <v>181.620079997028</v>
      </c>
    </row>
    <row r="29" spans="2:4" ht="18" x14ac:dyDescent="0.25">
      <c r="B29" s="34" t="s">
        <v>31</v>
      </c>
      <c r="C29" s="32">
        <v>163.67674311079</v>
      </c>
      <c r="D29" s="33">
        <v>151.51236608961901</v>
      </c>
    </row>
    <row r="30" spans="2:4" ht="18" x14ac:dyDescent="0.25">
      <c r="B30" s="31" t="s">
        <v>32</v>
      </c>
      <c r="C30" s="32">
        <v>780.76424868722006</v>
      </c>
      <c r="D30" s="33">
        <v>784.70870658541298</v>
      </c>
    </row>
    <row r="31" spans="2:4" ht="18" x14ac:dyDescent="0.25">
      <c r="B31" s="31" t="s">
        <v>33</v>
      </c>
      <c r="C31" s="32">
        <v>8.9166295140436901E-4</v>
      </c>
      <c r="D31" s="33">
        <v>-2.9490299091605705E-20</v>
      </c>
    </row>
    <row r="32" spans="2:4" ht="18" x14ac:dyDescent="0.25">
      <c r="B32" s="28" t="s">
        <v>34</v>
      </c>
      <c r="C32" s="29">
        <v>2537.4903063920297</v>
      </c>
      <c r="D32" s="30">
        <v>2705.6147470708001</v>
      </c>
    </row>
    <row r="33" spans="2:5" ht="18" x14ac:dyDescent="0.25">
      <c r="B33" s="28" t="s">
        <v>35</v>
      </c>
      <c r="C33" s="29">
        <v>2217.3180484211598</v>
      </c>
      <c r="D33" s="30">
        <v>2194.5143697447897</v>
      </c>
    </row>
    <row r="34" spans="2:5" ht="18" x14ac:dyDescent="0.25">
      <c r="B34" s="28" t="s">
        <v>36</v>
      </c>
      <c r="C34" s="29">
        <v>117.19003438886401</v>
      </c>
      <c r="D34" s="30">
        <v>65.334877817733698</v>
      </c>
    </row>
    <row r="35" spans="2:5" ht="36" x14ac:dyDescent="0.25">
      <c r="B35" s="28" t="s">
        <v>37</v>
      </c>
      <c r="C35" s="29">
        <v>264.23966713408703</v>
      </c>
      <c r="D35" s="30">
        <v>194.409238549918</v>
      </c>
    </row>
    <row r="36" spans="2:5" ht="18" x14ac:dyDescent="0.25">
      <c r="B36" s="28" t="s">
        <v>38</v>
      </c>
      <c r="C36" s="29">
        <v>72509.928520932575</v>
      </c>
      <c r="D36" s="30">
        <v>69194.427101949201</v>
      </c>
    </row>
    <row r="37" spans="2:5" x14ac:dyDescent="0.25"/>
    <row r="38" spans="2:5" x14ac:dyDescent="0.25"/>
    <row r="39" spans="2:5" ht="37.5" customHeight="1" x14ac:dyDescent="0.25">
      <c r="C39" s="26" t="s">
        <v>206</v>
      </c>
      <c r="D39" s="27" t="s">
        <v>208</v>
      </c>
    </row>
    <row r="40" spans="2:5" ht="18" x14ac:dyDescent="0.25">
      <c r="B40" s="28" t="s">
        <v>39</v>
      </c>
      <c r="C40" s="29">
        <v>10105.987582332798</v>
      </c>
      <c r="D40" s="30">
        <v>9012.5808125640906</v>
      </c>
    </row>
    <row r="41" spans="2:5" ht="18" x14ac:dyDescent="0.25">
      <c r="B41" s="31" t="s">
        <v>40</v>
      </c>
      <c r="C41" s="32">
        <v>307.95532730962702</v>
      </c>
      <c r="D41" s="33">
        <v>307.95532731818003</v>
      </c>
    </row>
    <row r="42" spans="2:5" ht="18" x14ac:dyDescent="0.25">
      <c r="B42" s="31" t="s">
        <v>41</v>
      </c>
      <c r="C42" s="32">
        <v>1506.7293364500001</v>
      </c>
      <c r="D42" s="33">
        <v>1506.7293364500001</v>
      </c>
    </row>
    <row r="43" spans="2:5" ht="18" x14ac:dyDescent="0.25">
      <c r="B43" s="31" t="s">
        <v>42</v>
      </c>
      <c r="C43" s="32">
        <v>6377.5368942371088</v>
      </c>
      <c r="D43" s="33">
        <v>7073.5205337805364</v>
      </c>
      <c r="E43" s="68"/>
    </row>
    <row r="44" spans="2:5" ht="18" x14ac:dyDescent="0.25">
      <c r="B44" s="31" t="s">
        <v>43</v>
      </c>
      <c r="C44" s="32">
        <v>-184.77319637999898</v>
      </c>
      <c r="D44" s="33">
        <v>-3.49245965480804E-13</v>
      </c>
    </row>
    <row r="45" spans="2:5" ht="18" x14ac:dyDescent="0.25">
      <c r="B45" s="31" t="s">
        <v>44</v>
      </c>
      <c r="C45" s="32">
        <v>-63.835547239999997</v>
      </c>
      <c r="D45" s="33">
        <v>-63.40863135</v>
      </c>
    </row>
    <row r="46" spans="2:5" ht="18" x14ac:dyDescent="0.25">
      <c r="B46" s="31" t="s">
        <v>45</v>
      </c>
      <c r="C46" s="32">
        <v>609.23810878731103</v>
      </c>
      <c r="D46" s="33">
        <v>126.79451538412501</v>
      </c>
    </row>
    <row r="47" spans="2:5" ht="18" x14ac:dyDescent="0.25">
      <c r="B47" s="31" t="s">
        <v>46</v>
      </c>
      <c r="C47" s="32">
        <v>5.6843418860808004E-17</v>
      </c>
      <c r="D47" s="33">
        <v>5.6843418860808004E-17</v>
      </c>
    </row>
    <row r="48" spans="2:5" ht="18" x14ac:dyDescent="0.25">
      <c r="B48" s="31" t="s">
        <v>47</v>
      </c>
      <c r="C48" s="32">
        <v>1003.6798777282989</v>
      </c>
      <c r="D48" s="33">
        <v>476.84537470814985</v>
      </c>
    </row>
    <row r="49" spans="2:4" ht="18" x14ac:dyDescent="0.25">
      <c r="B49" s="35" t="s">
        <v>48</v>
      </c>
      <c r="C49" s="36">
        <v>-702.20851958777894</v>
      </c>
      <c r="D49" s="37">
        <v>-1568.61483646432</v>
      </c>
    </row>
    <row r="50" spans="2:4" ht="18" x14ac:dyDescent="0.25">
      <c r="B50" s="38" t="s">
        <v>49</v>
      </c>
      <c r="C50" s="39">
        <v>8854.3222813045686</v>
      </c>
      <c r="D50" s="40">
        <v>7859.8216198266709</v>
      </c>
    </row>
    <row r="51" spans="2:4" ht="18" x14ac:dyDescent="0.25">
      <c r="B51" s="38" t="s">
        <v>50</v>
      </c>
      <c r="C51" s="39">
        <v>1251.6653010299299</v>
      </c>
      <c r="D51" s="40">
        <v>1152.75919273964</v>
      </c>
    </row>
    <row r="52" spans="2:4" ht="18" x14ac:dyDescent="0.25">
      <c r="B52" s="28" t="s">
        <v>51</v>
      </c>
      <c r="C52" s="29">
        <v>1121.0706043499999</v>
      </c>
      <c r="D52" s="30">
        <v>1106.5761432000002</v>
      </c>
    </row>
    <row r="53" spans="2:4" ht="18" x14ac:dyDescent="0.25">
      <c r="B53" s="28" t="s">
        <v>52</v>
      </c>
      <c r="C53" s="29">
        <v>48521.381704638901</v>
      </c>
      <c r="D53" s="30">
        <v>47055.442903998897</v>
      </c>
    </row>
    <row r="54" spans="2:4" ht="18" x14ac:dyDescent="0.25">
      <c r="B54" s="31" t="s">
        <v>53</v>
      </c>
      <c r="C54" s="32">
        <v>8243.3271606152739</v>
      </c>
      <c r="D54" s="33">
        <v>8471.9475179274505</v>
      </c>
    </row>
    <row r="55" spans="2:4" ht="18" x14ac:dyDescent="0.25">
      <c r="B55" s="31" t="s">
        <v>54</v>
      </c>
      <c r="C55" s="32">
        <v>26584.078487581399</v>
      </c>
      <c r="D55" s="33">
        <v>25344.910073686802</v>
      </c>
    </row>
    <row r="56" spans="2:4" ht="18" x14ac:dyDescent="0.25">
      <c r="B56" s="31" t="s">
        <v>55</v>
      </c>
      <c r="C56" s="32">
        <v>12624.045032866999</v>
      </c>
      <c r="D56" s="33">
        <v>12125.6212272391</v>
      </c>
    </row>
    <row r="57" spans="2:4" ht="18" x14ac:dyDescent="0.25">
      <c r="B57" s="31" t="s">
        <v>56</v>
      </c>
      <c r="C57" s="32">
        <v>1069.9310235752175</v>
      </c>
      <c r="D57" s="33">
        <v>1112.9640851455099</v>
      </c>
    </row>
    <row r="58" spans="2:4" ht="36" x14ac:dyDescent="0.25">
      <c r="B58" s="28" t="s">
        <v>57</v>
      </c>
      <c r="C58" s="29">
        <v>2510.23691794456</v>
      </c>
      <c r="D58" s="30">
        <v>2154.5476037725698</v>
      </c>
    </row>
    <row r="59" spans="2:4" ht="18" x14ac:dyDescent="0.25">
      <c r="B59" s="28" t="s">
        <v>58</v>
      </c>
      <c r="C59" s="29">
        <v>709.28288582008292</v>
      </c>
      <c r="D59" s="30">
        <v>560.78670073636295</v>
      </c>
    </row>
    <row r="60" spans="2:4" ht="18" x14ac:dyDescent="0.25">
      <c r="B60" s="28" t="s">
        <v>59</v>
      </c>
      <c r="C60" s="29">
        <v>68.137895713562386</v>
      </c>
      <c r="D60" s="30">
        <v>81.201440909973797</v>
      </c>
    </row>
    <row r="61" spans="2:4" ht="18" x14ac:dyDescent="0.25">
      <c r="B61" s="28" t="s">
        <v>60</v>
      </c>
      <c r="C61" s="29">
        <v>703.105231870446</v>
      </c>
      <c r="D61" s="30">
        <v>495.50794884595604</v>
      </c>
    </row>
    <row r="62" spans="2:4" ht="18" x14ac:dyDescent="0.25">
      <c r="B62" s="28" t="s">
        <v>61</v>
      </c>
      <c r="C62" s="29">
        <v>8318.9076308434378</v>
      </c>
      <c r="D62" s="30">
        <v>8300.8509895234656</v>
      </c>
    </row>
    <row r="63" spans="2:4" ht="18" x14ac:dyDescent="0.25">
      <c r="B63" s="31" t="s">
        <v>62</v>
      </c>
      <c r="C63" s="32">
        <v>1004.82061101</v>
      </c>
      <c r="D63" s="33">
        <v>1009.01888879</v>
      </c>
    </row>
    <row r="64" spans="2:4" ht="18" x14ac:dyDescent="0.25">
      <c r="B64" s="31" t="s">
        <v>63</v>
      </c>
      <c r="C64" s="32">
        <v>847.79780640185299</v>
      </c>
      <c r="D64" s="33">
        <v>887.18076535392595</v>
      </c>
    </row>
    <row r="65" spans="2:4" ht="18" x14ac:dyDescent="0.25">
      <c r="B65" s="31" t="s">
        <v>64</v>
      </c>
      <c r="C65" s="32">
        <v>1913.0632276418592</v>
      </c>
      <c r="D65" s="33">
        <v>1764.6250735447561</v>
      </c>
    </row>
    <row r="66" spans="2:4" ht="18" x14ac:dyDescent="0.25">
      <c r="B66" s="31" t="s">
        <v>65</v>
      </c>
      <c r="C66" s="32">
        <v>928.05440465292099</v>
      </c>
      <c r="D66" s="33">
        <v>963.5652277368431</v>
      </c>
    </row>
    <row r="67" spans="2:4" ht="18" x14ac:dyDescent="0.25">
      <c r="B67" s="31" t="s">
        <v>66</v>
      </c>
      <c r="C67" s="32">
        <v>1541.0727918678799</v>
      </c>
      <c r="D67" s="33">
        <v>1413.6514685367299</v>
      </c>
    </row>
    <row r="68" spans="2:4" ht="18" x14ac:dyDescent="0.25">
      <c r="B68" s="31" t="s">
        <v>67</v>
      </c>
      <c r="C68" s="32"/>
      <c r="D68" s="33"/>
    </row>
    <row r="69" spans="2:4" ht="18" x14ac:dyDescent="0.25">
      <c r="B69" s="34" t="s">
        <v>68</v>
      </c>
      <c r="C69" s="32">
        <v>101.19685609668801</v>
      </c>
      <c r="D69" s="33">
        <v>89.2164618017392</v>
      </c>
    </row>
    <row r="70" spans="2:4" ht="18" x14ac:dyDescent="0.25">
      <c r="B70" s="34" t="s">
        <v>69</v>
      </c>
      <c r="C70" s="32">
        <v>358.18030119107601</v>
      </c>
      <c r="D70" s="33">
        <v>313.94712747378003</v>
      </c>
    </row>
    <row r="71" spans="2:4" ht="18" x14ac:dyDescent="0.25">
      <c r="B71" s="31" t="s">
        <v>70</v>
      </c>
      <c r="C71" s="32">
        <v>1624.72163198116</v>
      </c>
      <c r="D71" s="33">
        <v>1859.64597628569</v>
      </c>
    </row>
    <row r="72" spans="2:4" ht="18" x14ac:dyDescent="0.25">
      <c r="B72" s="28" t="s">
        <v>71</v>
      </c>
      <c r="C72" s="29">
        <v>315.90455906086504</v>
      </c>
      <c r="D72" s="30">
        <v>363.033533310574</v>
      </c>
    </row>
    <row r="73" spans="2:4" ht="36" x14ac:dyDescent="0.25">
      <c r="B73" s="28" t="s">
        <v>72</v>
      </c>
      <c r="C73" s="29">
        <v>135.90913875834599</v>
      </c>
      <c r="D73" s="30">
        <v>63.895193358575504</v>
      </c>
    </row>
    <row r="74" spans="2:4" ht="18" x14ac:dyDescent="0.25">
      <c r="B74" s="28" t="s">
        <v>73</v>
      </c>
      <c r="C74" s="29">
        <v>72509.924151332991</v>
      </c>
      <c r="D74" s="30">
        <v>69194.423270220461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>
      <selection activeCell="E46" sqref="E46"/>
    </sheetView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ht="14.45" x14ac:dyDescent="0.35"/>
    <row r="2" spans="2:5" ht="50.1" customHeight="1" x14ac:dyDescent="0.25">
      <c r="B2" s="54" t="str">
        <f>+CONCATENATE(Index!$B$9&amp;" - "&amp;Index!$B$5)</f>
        <v>Cuenta de Resultados Consolidada - 03M 2020</v>
      </c>
      <c r="C2" s="55"/>
      <c r="D2" s="55"/>
      <c r="E2" s="55"/>
    </row>
    <row r="3" spans="2:5" ht="60.95" customHeight="1" x14ac:dyDescent="0.25"/>
    <row r="4" spans="2:5" ht="51" customHeight="1" x14ac:dyDescent="0.25">
      <c r="B4" s="25"/>
      <c r="C4" s="27" t="s">
        <v>209</v>
      </c>
      <c r="D4" s="27" t="s">
        <v>208</v>
      </c>
    </row>
    <row r="5" spans="2:5" ht="18" x14ac:dyDescent="0.25">
      <c r="B5" s="41" t="s">
        <v>117</v>
      </c>
      <c r="C5" s="42"/>
      <c r="D5" s="43"/>
    </row>
    <row r="6" spans="2:5" ht="18" x14ac:dyDescent="0.25">
      <c r="B6" s="44" t="s">
        <v>118</v>
      </c>
      <c r="C6" s="32"/>
      <c r="D6" s="33"/>
    </row>
    <row r="7" spans="2:5" ht="18" x14ac:dyDescent="0.25">
      <c r="B7" s="45" t="s">
        <v>119</v>
      </c>
      <c r="C7" s="32">
        <v>5437.7997924704705</v>
      </c>
      <c r="D7" s="33">
        <v>5143.1439703363203</v>
      </c>
    </row>
    <row r="8" spans="2:5" ht="18" x14ac:dyDescent="0.25">
      <c r="B8" s="45" t="s">
        <v>120</v>
      </c>
      <c r="C8" s="32">
        <v>960.84648489392202</v>
      </c>
      <c r="D8" s="33">
        <v>954.34313490157899</v>
      </c>
    </row>
    <row r="9" spans="2:5" ht="18" x14ac:dyDescent="0.25">
      <c r="B9" s="45" t="s">
        <v>121</v>
      </c>
      <c r="C9" s="32">
        <v>-1020.9075210882</v>
      </c>
      <c r="D9" s="33">
        <v>-938.445011781537</v>
      </c>
    </row>
    <row r="10" spans="2:5" ht="18" x14ac:dyDescent="0.25">
      <c r="B10" s="45" t="s">
        <v>122</v>
      </c>
      <c r="C10" s="32"/>
      <c r="D10" s="33"/>
    </row>
    <row r="11" spans="2:5" ht="18" x14ac:dyDescent="0.25">
      <c r="B11" s="46" t="s">
        <v>123</v>
      </c>
      <c r="C11" s="32">
        <v>-663.00981595340033</v>
      </c>
      <c r="D11" s="33">
        <v>-558.33391510932415</v>
      </c>
    </row>
    <row r="12" spans="2:5" ht="18" x14ac:dyDescent="0.25">
      <c r="B12" s="46" t="s">
        <v>124</v>
      </c>
      <c r="C12" s="32">
        <v>-128.32626091985699</v>
      </c>
      <c r="D12" s="33">
        <v>-127.074768737155</v>
      </c>
    </row>
    <row r="13" spans="2:5" ht="18" x14ac:dyDescent="0.25">
      <c r="B13" s="46" t="s">
        <v>125</v>
      </c>
      <c r="C13" s="32">
        <v>53.237458640646501</v>
      </c>
      <c r="D13" s="33">
        <v>-92.014412705457303</v>
      </c>
    </row>
    <row r="14" spans="2:5" ht="18" x14ac:dyDescent="0.25">
      <c r="B14" s="44" t="s">
        <v>126</v>
      </c>
      <c r="C14" s="32">
        <v>0.64717082021848005</v>
      </c>
      <c r="D14" s="33">
        <v>6.2449018169821002</v>
      </c>
    </row>
    <row r="15" spans="2:5" ht="18" x14ac:dyDescent="0.25">
      <c r="B15" s="44" t="s">
        <v>127</v>
      </c>
      <c r="C15" s="32"/>
      <c r="D15" s="33"/>
    </row>
    <row r="16" spans="2:5" ht="18" x14ac:dyDescent="0.25">
      <c r="B16" s="45" t="s">
        <v>128</v>
      </c>
      <c r="C16" s="32">
        <v>657.20360300954894</v>
      </c>
      <c r="D16" s="33">
        <v>546.65610917552203</v>
      </c>
    </row>
    <row r="17" spans="2:4" ht="18" x14ac:dyDescent="0.25">
      <c r="B17" s="45" t="s">
        <v>129</v>
      </c>
      <c r="C17" s="32">
        <v>54.486555614423558</v>
      </c>
      <c r="D17" s="33">
        <v>45.435117366642594</v>
      </c>
    </row>
    <row r="18" spans="2:4" ht="36" x14ac:dyDescent="0.25">
      <c r="B18" s="44" t="s">
        <v>130</v>
      </c>
      <c r="C18" s="32">
        <v>101.76924278316001</v>
      </c>
      <c r="D18" s="33">
        <v>-1.8105360418152099</v>
      </c>
    </row>
    <row r="19" spans="2:4" ht="18" x14ac:dyDescent="0.25">
      <c r="B19" s="44" t="s">
        <v>131</v>
      </c>
      <c r="C19" s="32">
        <v>18.1107886011687</v>
      </c>
      <c r="D19" s="33">
        <v>20.3598352870385</v>
      </c>
    </row>
    <row r="20" spans="2:4" ht="18" x14ac:dyDescent="0.25">
      <c r="B20" s="44" t="s">
        <v>132</v>
      </c>
      <c r="C20" s="32">
        <v>14.910442467971599</v>
      </c>
      <c r="D20" s="33">
        <v>15.464663863646399</v>
      </c>
    </row>
    <row r="21" spans="2:4" ht="18" x14ac:dyDescent="0.25">
      <c r="B21" s="44" t="s">
        <v>133</v>
      </c>
      <c r="C21" s="32">
        <v>332.65815947834795</v>
      </c>
      <c r="D21" s="33">
        <v>477.70006076426898</v>
      </c>
    </row>
    <row r="22" spans="2:4" ht="18" x14ac:dyDescent="0.25">
      <c r="B22" s="44" t="s">
        <v>134</v>
      </c>
      <c r="C22" s="32">
        <v>24.258701429886003</v>
      </c>
      <c r="D22" s="33">
        <v>24.360527533996901</v>
      </c>
    </row>
    <row r="23" spans="2:4" ht="18" x14ac:dyDescent="0.25">
      <c r="B23" s="47" t="s">
        <v>135</v>
      </c>
      <c r="C23" s="29">
        <v>5843.6848022483</v>
      </c>
      <c r="D23" s="30">
        <v>5516.0296766707197</v>
      </c>
    </row>
    <row r="24" spans="2:4" ht="18" x14ac:dyDescent="0.25">
      <c r="B24" s="38" t="s">
        <v>136</v>
      </c>
      <c r="C24" s="39"/>
      <c r="D24" s="40"/>
    </row>
    <row r="25" spans="2:4" ht="18" x14ac:dyDescent="0.25">
      <c r="B25" s="44" t="s">
        <v>137</v>
      </c>
      <c r="C25" s="32"/>
      <c r="D25" s="33"/>
    </row>
    <row r="26" spans="2:4" ht="18" x14ac:dyDescent="0.25">
      <c r="B26" s="45" t="s">
        <v>138</v>
      </c>
      <c r="C26" s="32"/>
      <c r="D26" s="33"/>
    </row>
    <row r="27" spans="2:4" ht="18" x14ac:dyDescent="0.25">
      <c r="B27" s="46" t="s">
        <v>123</v>
      </c>
      <c r="C27" s="32">
        <v>-3198.2056107602798</v>
      </c>
      <c r="D27" s="33">
        <v>-3386.0572037016</v>
      </c>
    </row>
    <row r="28" spans="2:4" ht="18" x14ac:dyDescent="0.25">
      <c r="B28" s="46" t="s">
        <v>124</v>
      </c>
      <c r="C28" s="32">
        <v>-561.028767685052</v>
      </c>
      <c r="D28" s="33">
        <v>-534.7190457644781</v>
      </c>
    </row>
    <row r="29" spans="2:4" ht="18" x14ac:dyDescent="0.25">
      <c r="B29" s="46" t="s">
        <v>125</v>
      </c>
      <c r="C29" s="32">
        <v>645.550075453712</v>
      </c>
      <c r="D29" s="33">
        <v>925.651161054162</v>
      </c>
    </row>
    <row r="30" spans="2:4" ht="18" x14ac:dyDescent="0.25">
      <c r="B30" s="45" t="s">
        <v>139</v>
      </c>
      <c r="C30" s="32">
        <v>-202.48102917365702</v>
      </c>
      <c r="D30" s="33">
        <v>-201.25506418240599</v>
      </c>
    </row>
    <row r="31" spans="2:4" ht="18" x14ac:dyDescent="0.25">
      <c r="B31" s="44" t="s">
        <v>140</v>
      </c>
      <c r="C31" s="32">
        <v>-241.689990474111</v>
      </c>
      <c r="D31" s="33">
        <v>459.13765855339796</v>
      </c>
    </row>
    <row r="32" spans="2:4" ht="18" x14ac:dyDescent="0.25">
      <c r="B32" s="44" t="s">
        <v>141</v>
      </c>
      <c r="C32" s="32">
        <v>-5.6204630020913005</v>
      </c>
      <c r="D32" s="33">
        <v>-14.9687667273709</v>
      </c>
    </row>
    <row r="33" spans="2:4" ht="18" x14ac:dyDescent="0.25">
      <c r="B33" s="44" t="s">
        <v>142</v>
      </c>
      <c r="C33" s="32"/>
      <c r="D33" s="33"/>
    </row>
    <row r="34" spans="2:4" ht="18" x14ac:dyDescent="0.25">
      <c r="B34" s="45" t="s">
        <v>143</v>
      </c>
      <c r="C34" s="32">
        <v>-1233.1061979809899</v>
      </c>
      <c r="D34" s="33">
        <v>-1214.4877588924801</v>
      </c>
    </row>
    <row r="35" spans="2:4" ht="18" x14ac:dyDescent="0.25">
      <c r="B35" s="45" t="s">
        <v>144</v>
      </c>
      <c r="C35" s="32">
        <v>-174.75033563680699</v>
      </c>
      <c r="D35" s="33">
        <v>-192.67393539419299</v>
      </c>
    </row>
    <row r="36" spans="2:4" ht="18" x14ac:dyDescent="0.25">
      <c r="B36" s="45" t="s">
        <v>145</v>
      </c>
      <c r="C36" s="32">
        <v>153.36616872523101</v>
      </c>
      <c r="D36" s="33">
        <v>160.89141730356801</v>
      </c>
    </row>
    <row r="37" spans="2:4" ht="18" x14ac:dyDescent="0.25">
      <c r="B37" s="44" t="s">
        <v>146</v>
      </c>
      <c r="C37" s="32">
        <v>-4.8862192099932101E-6</v>
      </c>
      <c r="D37" s="33">
        <v>2.3709510289933198E-6</v>
      </c>
    </row>
    <row r="38" spans="2:4" ht="18" x14ac:dyDescent="0.25">
      <c r="B38" s="44" t="s">
        <v>147</v>
      </c>
      <c r="C38" s="32"/>
      <c r="D38" s="33"/>
    </row>
    <row r="39" spans="2:4" ht="18" x14ac:dyDescent="0.25">
      <c r="B39" s="45" t="s">
        <v>128</v>
      </c>
      <c r="C39" s="32">
        <v>-157.93203755545798</v>
      </c>
      <c r="D39" s="33">
        <v>-341.37631417461</v>
      </c>
    </row>
    <row r="40" spans="2:4" ht="18" x14ac:dyDescent="0.25">
      <c r="B40" s="45" t="s">
        <v>148</v>
      </c>
      <c r="C40" s="32">
        <v>-23.936839260713402</v>
      </c>
      <c r="D40" s="33">
        <v>-6.6755344394616101</v>
      </c>
    </row>
    <row r="41" spans="2:4" ht="36" x14ac:dyDescent="0.25">
      <c r="B41" s="44" t="s">
        <v>149</v>
      </c>
      <c r="C41" s="32">
        <v>-7.5412835634315494</v>
      </c>
      <c r="D41" s="33">
        <v>-308.21798409059801</v>
      </c>
    </row>
    <row r="42" spans="2:4" ht="18" x14ac:dyDescent="0.25">
      <c r="B42" s="44" t="s">
        <v>150</v>
      </c>
      <c r="C42" s="32">
        <v>-37.594982917624598</v>
      </c>
      <c r="D42" s="33">
        <v>-58.008353327026903</v>
      </c>
    </row>
    <row r="43" spans="2:4" ht="18" x14ac:dyDescent="0.25">
      <c r="B43" s="44" t="s">
        <v>151</v>
      </c>
      <c r="C43" s="32">
        <v>-34.056898371112702</v>
      </c>
      <c r="D43" s="33">
        <v>-32.238980269338398</v>
      </c>
    </row>
    <row r="44" spans="2:4" ht="18" x14ac:dyDescent="0.25">
      <c r="B44" s="44" t="s">
        <v>152</v>
      </c>
      <c r="C44" s="32">
        <v>-326.70073945985297</v>
      </c>
      <c r="D44" s="33">
        <v>-454.57337666876202</v>
      </c>
    </row>
    <row r="45" spans="2:4" ht="18" x14ac:dyDescent="0.25">
      <c r="B45" s="44" t="s">
        <v>153</v>
      </c>
      <c r="C45" s="32">
        <v>-26.4773700368522</v>
      </c>
      <c r="D45" s="33">
        <v>-25.241344782847001</v>
      </c>
    </row>
    <row r="46" spans="2:4" ht="18" x14ac:dyDescent="0.25">
      <c r="B46" s="47" t="s">
        <v>154</v>
      </c>
      <c r="C46" s="29">
        <v>-5432.2063065852999</v>
      </c>
      <c r="D46" s="30">
        <v>-5224.8134231331005</v>
      </c>
    </row>
    <row r="47" spans="2:4" ht="18" x14ac:dyDescent="0.25">
      <c r="B47" s="47" t="s">
        <v>155</v>
      </c>
      <c r="C47" s="29">
        <v>411.4784956630001</v>
      </c>
      <c r="D47" s="30">
        <v>291.2162535376192</v>
      </c>
    </row>
    <row r="48" spans="2:4" ht="20.100000000000001" customHeight="1" x14ac:dyDescent="0.25">
      <c r="B48" s="28" t="s">
        <v>156</v>
      </c>
      <c r="C48" s="1"/>
      <c r="D48" s="51"/>
    </row>
    <row r="49" spans="2:4" ht="18" x14ac:dyDescent="0.25">
      <c r="B49" s="44" t="s">
        <v>157</v>
      </c>
      <c r="C49" s="32">
        <v>59.715782810968399</v>
      </c>
      <c r="D49" s="33">
        <v>85.139817160058897</v>
      </c>
    </row>
    <row r="50" spans="2:4" ht="18" x14ac:dyDescent="0.25">
      <c r="B50" s="44" t="s">
        <v>158</v>
      </c>
      <c r="C50" s="32">
        <v>-79.428957834601306</v>
      </c>
      <c r="D50" s="33">
        <v>-97.518780334064601</v>
      </c>
    </row>
    <row r="51" spans="2:4" ht="18" x14ac:dyDescent="0.25">
      <c r="B51" s="44" t="s">
        <v>159</v>
      </c>
      <c r="C51" s="32"/>
      <c r="D51" s="33"/>
    </row>
    <row r="52" spans="2:4" ht="18" x14ac:dyDescent="0.25">
      <c r="B52" s="45" t="s">
        <v>160</v>
      </c>
      <c r="C52" s="32">
        <v>9.7297316064154504</v>
      </c>
      <c r="D52" s="33">
        <v>10.845105596072459</v>
      </c>
    </row>
    <row r="53" spans="2:4" ht="18" x14ac:dyDescent="0.25">
      <c r="B53" s="45" t="s">
        <v>161</v>
      </c>
      <c r="C53" s="32">
        <v>-21.555817427477702</v>
      </c>
      <c r="D53" s="33">
        <v>-21.679315960816883</v>
      </c>
    </row>
    <row r="54" spans="2:4" ht="18" x14ac:dyDescent="0.25">
      <c r="B54" s="44" t="s">
        <v>162</v>
      </c>
      <c r="C54" s="32"/>
      <c r="D54" s="33"/>
    </row>
    <row r="55" spans="2:4" ht="18" x14ac:dyDescent="0.25">
      <c r="B55" s="45" t="s">
        <v>163</v>
      </c>
      <c r="C55" s="32">
        <v>1.773350285472</v>
      </c>
      <c r="D55" s="33">
        <v>1.1741097914116001</v>
      </c>
    </row>
    <row r="56" spans="2:4" ht="18" x14ac:dyDescent="0.25">
      <c r="B56" s="45" t="s">
        <v>164</v>
      </c>
      <c r="C56" s="32">
        <v>-6.4999999999999997E-3</v>
      </c>
      <c r="D56" s="33">
        <v>-2.5000000000000001E-3</v>
      </c>
    </row>
    <row r="57" spans="2:4" ht="18" x14ac:dyDescent="0.25">
      <c r="B57" s="44" t="s">
        <v>165</v>
      </c>
      <c r="C57" s="32">
        <v>0.88807973000000007</v>
      </c>
      <c r="D57" s="33">
        <v>3.6996400199999999</v>
      </c>
    </row>
    <row r="58" spans="2:4" ht="18" x14ac:dyDescent="0.25">
      <c r="B58" s="44" t="s">
        <v>166</v>
      </c>
      <c r="C58" s="32">
        <v>-0.62106992000000005</v>
      </c>
      <c r="D58" s="33">
        <v>-1.3940877199999999</v>
      </c>
    </row>
    <row r="59" spans="2:4" ht="36" x14ac:dyDescent="0.25">
      <c r="B59" s="44" t="s">
        <v>167</v>
      </c>
      <c r="C59" s="32">
        <v>0</v>
      </c>
      <c r="D59" s="33">
        <v>0</v>
      </c>
    </row>
    <row r="60" spans="2:4" ht="18" x14ac:dyDescent="0.25">
      <c r="B60" s="47" t="s">
        <v>168</v>
      </c>
      <c r="C60" s="29">
        <v>-29.505400749223202</v>
      </c>
      <c r="D60" s="30">
        <v>-19.736011447338701</v>
      </c>
    </row>
    <row r="61" spans="2:4" ht="18" x14ac:dyDescent="0.25">
      <c r="B61" s="47" t="s">
        <v>169</v>
      </c>
      <c r="C61" s="29">
        <v>-4.9672524823707702</v>
      </c>
      <c r="D61" s="30">
        <v>-4.18673971060137</v>
      </c>
    </row>
    <row r="62" spans="2:4" ht="18" x14ac:dyDescent="0.25">
      <c r="B62" s="28" t="s">
        <v>170</v>
      </c>
      <c r="C62" s="29">
        <v>377.00584243141299</v>
      </c>
      <c r="D62" s="30">
        <v>267.293502379676</v>
      </c>
    </row>
    <row r="63" spans="2:4" ht="18" x14ac:dyDescent="0.25">
      <c r="B63" s="28" t="s">
        <v>171</v>
      </c>
      <c r="C63" s="29">
        <v>-112.464081973166</v>
      </c>
      <c r="D63" s="30">
        <v>-72.939401122465796</v>
      </c>
    </row>
    <row r="64" spans="2:4" ht="18" x14ac:dyDescent="0.25">
      <c r="B64" s="28" t="s">
        <v>172</v>
      </c>
      <c r="C64" s="29">
        <v>264.54176045824801</v>
      </c>
      <c r="D64" s="30">
        <v>194.354101257211</v>
      </c>
    </row>
    <row r="65" spans="2:4" ht="18" x14ac:dyDescent="0.25">
      <c r="B65" s="28" t="s">
        <v>173</v>
      </c>
      <c r="C65" s="29">
        <v>0</v>
      </c>
      <c r="D65" s="30">
        <v>0</v>
      </c>
    </row>
    <row r="66" spans="2:4" ht="18" x14ac:dyDescent="0.25">
      <c r="B66" s="28" t="s">
        <v>174</v>
      </c>
      <c r="C66" s="29">
        <v>264.54176045824801</v>
      </c>
      <c r="D66" s="30">
        <v>194.354101257211</v>
      </c>
    </row>
    <row r="67" spans="2:4" ht="18" x14ac:dyDescent="0.25">
      <c r="B67" s="44" t="s">
        <v>175</v>
      </c>
      <c r="C67" s="32">
        <v>76.430755669643702</v>
      </c>
      <c r="D67" s="33">
        <v>67.559117214436213</v>
      </c>
    </row>
    <row r="68" spans="2:4" ht="18" x14ac:dyDescent="0.25">
      <c r="B68" s="48" t="s">
        <v>176</v>
      </c>
      <c r="C68" s="36">
        <v>188.11108883776899</v>
      </c>
      <c r="D68" s="37">
        <v>126.794515384129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0000"/>
    <pageSetUpPr fitToPage="1"/>
  </sheetPr>
  <dimension ref="B1:AA69"/>
  <sheetViews>
    <sheetView showGridLines="0" showRowColHeaders="0" zoomScale="70" zoomScaleNormal="70" workbookViewId="0">
      <selection activeCell="V21" sqref="V21"/>
    </sheetView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4" customFormat="1" ht="50.1" customHeight="1" x14ac:dyDescent="0.3">
      <c r="B2" s="54" t="str">
        <f>+CONCATENATE(Index!$B$11&amp;" - "&amp;Index!$B$5)</f>
        <v>Cuenta de Resultados por Unidades de Negocio - 03M 2020</v>
      </c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</row>
    <row r="3" spans="2:23" ht="68.45" customHeight="1" x14ac:dyDescent="0.3">
      <c r="B3" s="3"/>
    </row>
    <row r="4" spans="2:23" ht="27.95" customHeight="1" x14ac:dyDescent="0.3">
      <c r="B4" s="3"/>
      <c r="C4" s="117" t="s">
        <v>0</v>
      </c>
      <c r="D4" s="118"/>
      <c r="E4" s="117" t="s">
        <v>97</v>
      </c>
      <c r="F4" s="118"/>
      <c r="G4" s="117" t="s">
        <v>98</v>
      </c>
      <c r="H4" s="118"/>
      <c r="I4" s="117" t="s">
        <v>177</v>
      </c>
      <c r="J4" s="118"/>
      <c r="K4" s="117" t="s">
        <v>99</v>
      </c>
      <c r="L4" s="118"/>
      <c r="M4" s="117" t="s">
        <v>100</v>
      </c>
      <c r="N4" s="118"/>
      <c r="O4" s="117" t="s">
        <v>210</v>
      </c>
      <c r="P4" s="118"/>
      <c r="Q4" s="117" t="s">
        <v>3</v>
      </c>
      <c r="R4" s="118"/>
      <c r="S4" s="117" t="s">
        <v>101</v>
      </c>
      <c r="T4" s="118"/>
      <c r="U4" s="117" t="s">
        <v>1</v>
      </c>
      <c r="V4" s="118"/>
    </row>
    <row r="5" spans="2:23" s="5" customFormat="1" ht="36" customHeight="1" x14ac:dyDescent="0.3">
      <c r="B5" s="6"/>
      <c r="C5" s="73" t="s">
        <v>209</v>
      </c>
      <c r="D5" s="73" t="s">
        <v>208</v>
      </c>
      <c r="E5" s="73" t="s">
        <v>209</v>
      </c>
      <c r="F5" s="73" t="s">
        <v>208</v>
      </c>
      <c r="G5" s="73" t="s">
        <v>209</v>
      </c>
      <c r="H5" s="73" t="s">
        <v>208</v>
      </c>
      <c r="I5" s="73" t="s">
        <v>209</v>
      </c>
      <c r="J5" s="73" t="s">
        <v>208</v>
      </c>
      <c r="K5" s="73" t="s">
        <v>209</v>
      </c>
      <c r="L5" s="73" t="s">
        <v>208</v>
      </c>
      <c r="M5" s="73" t="s">
        <v>209</v>
      </c>
      <c r="N5" s="73" t="s">
        <v>208</v>
      </c>
      <c r="O5" s="73" t="s">
        <v>209</v>
      </c>
      <c r="P5" s="73" t="s">
        <v>208</v>
      </c>
      <c r="Q5" s="73" t="s">
        <v>209</v>
      </c>
      <c r="R5" s="73" t="s">
        <v>208</v>
      </c>
      <c r="S5" s="73" t="s">
        <v>209</v>
      </c>
      <c r="T5" s="73" t="s">
        <v>208</v>
      </c>
      <c r="U5" s="73" t="s">
        <v>209</v>
      </c>
      <c r="V5" s="73" t="s">
        <v>208</v>
      </c>
    </row>
    <row r="6" spans="2:23" ht="18" customHeight="1" x14ac:dyDescent="0.3">
      <c r="B6" s="7" t="s">
        <v>77</v>
      </c>
      <c r="C6" s="8">
        <v>1873.8609529800001</v>
      </c>
      <c r="D6" s="8">
        <v>1943.76157506</v>
      </c>
      <c r="E6" s="8">
        <v>602.83196018428202</v>
      </c>
      <c r="F6" s="8">
        <v>500.47878293501202</v>
      </c>
      <c r="G6" s="8">
        <v>549.62171828736098</v>
      </c>
      <c r="H6" s="8">
        <v>509.64501601049102</v>
      </c>
      <c r="I6" s="8">
        <v>442.11042722602701</v>
      </c>
      <c r="J6" s="8">
        <v>393.86603325545201</v>
      </c>
      <c r="K6" s="8">
        <v>342.75993071987398</v>
      </c>
      <c r="L6" s="8">
        <v>310.72252057448003</v>
      </c>
      <c r="M6" s="8">
        <v>280.66221273857798</v>
      </c>
      <c r="N6" s="8">
        <v>342.64536380101799</v>
      </c>
      <c r="O6" s="8">
        <v>1421.82862826224</v>
      </c>
      <c r="P6" s="8">
        <v>1304.78662362455</v>
      </c>
      <c r="Q6" s="8">
        <v>232.76431443007701</v>
      </c>
      <c r="R6" s="8">
        <v>219.66963364701201</v>
      </c>
      <c r="S6" s="8">
        <v>-747.23353765203888</v>
      </c>
      <c r="T6" s="8">
        <v>-628.05957040504438</v>
      </c>
      <c r="U6" s="8">
        <v>4999.2066071764002</v>
      </c>
      <c r="V6" s="8">
        <v>4897.51597850297</v>
      </c>
    </row>
    <row r="7" spans="2:23" ht="18" customHeight="1" x14ac:dyDescent="0.3">
      <c r="B7" s="9" t="s">
        <v>78</v>
      </c>
      <c r="C7" s="10">
        <v>1089.0927173599998</v>
      </c>
      <c r="D7" s="10">
        <v>1125.36947147</v>
      </c>
      <c r="E7" s="10">
        <v>491.32539426493696</v>
      </c>
      <c r="F7" s="10">
        <v>392.44050584861395</v>
      </c>
      <c r="G7" s="10">
        <v>468.34731329748803</v>
      </c>
      <c r="H7" s="10">
        <v>442.663282782615</v>
      </c>
      <c r="I7" s="10">
        <v>239.601598902169</v>
      </c>
      <c r="J7" s="10">
        <v>229.89845621013902</v>
      </c>
      <c r="K7" s="10">
        <v>184.645804456587</v>
      </c>
      <c r="L7" s="10">
        <v>166.215604511892</v>
      </c>
      <c r="M7" s="10">
        <v>156.81700091806201</v>
      </c>
      <c r="N7" s="10">
        <v>212.508573457616</v>
      </c>
      <c r="O7" s="10">
        <v>617.95932975075698</v>
      </c>
      <c r="P7" s="10">
        <v>616.39564464333398</v>
      </c>
      <c r="Q7" s="10">
        <v>149.355844899739</v>
      </c>
      <c r="R7" s="10">
        <v>152.924536988532</v>
      </c>
      <c r="S7" s="10">
        <v>0.37773794362152557</v>
      </c>
      <c r="T7" s="10">
        <v>-1.3520246307819617</v>
      </c>
      <c r="U7" s="10">
        <v>3397.5227417933602</v>
      </c>
      <c r="V7" s="10">
        <v>3337.06405128196</v>
      </c>
    </row>
    <row r="8" spans="2:23" ht="21.75" customHeight="1" x14ac:dyDescent="0.3">
      <c r="B8" s="9" t="s">
        <v>79</v>
      </c>
      <c r="C8" s="10">
        <v>-774.9459846100001</v>
      </c>
      <c r="D8" s="10">
        <v>-829.33187092431604</v>
      </c>
      <c r="E8" s="10">
        <v>-292.51903562500871</v>
      </c>
      <c r="F8" s="10">
        <v>-236.74408601526201</v>
      </c>
      <c r="G8" s="10">
        <v>-334.27288988582097</v>
      </c>
      <c r="H8" s="10">
        <v>-317.71111214242802</v>
      </c>
      <c r="I8" s="10">
        <v>-195.49845912846735</v>
      </c>
      <c r="J8" s="10">
        <v>-174.97832410788737</v>
      </c>
      <c r="K8" s="10">
        <v>-111.85194501079442</v>
      </c>
      <c r="L8" s="10">
        <v>-102.80688232556871</v>
      </c>
      <c r="M8" s="10">
        <v>-101.74975318901744</v>
      </c>
      <c r="N8" s="10">
        <v>-131.10963105830814</v>
      </c>
      <c r="O8" s="10">
        <v>-380.59973356882199</v>
      </c>
      <c r="P8" s="10">
        <v>-467.95658004574602</v>
      </c>
      <c r="Q8" s="10">
        <v>-96.166376161656402</v>
      </c>
      <c r="R8" s="10">
        <v>-102.52878077707</v>
      </c>
      <c r="S8" s="10">
        <v>0.12761341072531707</v>
      </c>
      <c r="T8" s="10">
        <v>-0.32331975562160026</v>
      </c>
      <c r="U8" s="10">
        <v>-2287.476563768862</v>
      </c>
      <c r="V8" s="10">
        <v>-2363.4905871522083</v>
      </c>
    </row>
    <row r="9" spans="2:23" ht="18" customHeight="1" x14ac:dyDescent="0.3">
      <c r="B9" s="9" t="s">
        <v>80</v>
      </c>
      <c r="C9" s="10">
        <v>-227.29084459000001</v>
      </c>
      <c r="D9" s="10">
        <v>-238.744298324889</v>
      </c>
      <c r="E9" s="10">
        <v>-176.252494440856</v>
      </c>
      <c r="F9" s="10">
        <v>-136.20920693929301</v>
      </c>
      <c r="G9" s="10">
        <v>-136.67003133384401</v>
      </c>
      <c r="H9" s="10">
        <v>-135.45996415049001</v>
      </c>
      <c r="I9" s="10">
        <v>-64.025346581166005</v>
      </c>
      <c r="J9" s="10">
        <v>-57.040180562736403</v>
      </c>
      <c r="K9" s="10">
        <v>-64.914148976310798</v>
      </c>
      <c r="L9" s="10">
        <v>-59.453408944760902</v>
      </c>
      <c r="M9" s="10">
        <v>-46.436191093011097</v>
      </c>
      <c r="N9" s="10">
        <v>-54.553922832544501</v>
      </c>
      <c r="O9" s="10">
        <v>-189.00934657752498</v>
      </c>
      <c r="P9" s="10">
        <v>-205.56158269174401</v>
      </c>
      <c r="Q9" s="10">
        <v>-54.848765403194896</v>
      </c>
      <c r="R9" s="10">
        <v>-61.314579150188699</v>
      </c>
      <c r="S9" s="10">
        <v>1.1140208588447464</v>
      </c>
      <c r="T9" s="10">
        <v>2.9982288554336121</v>
      </c>
      <c r="U9" s="10">
        <v>-958.33314813706306</v>
      </c>
      <c r="V9" s="10">
        <v>-945.33891474121288</v>
      </c>
    </row>
    <row r="10" spans="2:23" ht="18" customHeight="1" x14ac:dyDescent="0.3">
      <c r="B10" s="9" t="s">
        <v>81</v>
      </c>
      <c r="C10" s="10">
        <v>-6.3520626499999997</v>
      </c>
      <c r="D10" s="10">
        <v>-18.188601560000002</v>
      </c>
      <c r="E10" s="10">
        <v>0</v>
      </c>
      <c r="F10" s="10">
        <v>-4.8388436012489204E-2</v>
      </c>
      <c r="G10" s="10">
        <v>3.1349996186300002</v>
      </c>
      <c r="H10" s="10">
        <v>2.96499948162</v>
      </c>
      <c r="I10" s="10">
        <v>-0.55031081612420008</v>
      </c>
      <c r="J10" s="10">
        <v>-1.38935579662921</v>
      </c>
      <c r="K10" s="10">
        <v>0.39937432137780982</v>
      </c>
      <c r="L10" s="10">
        <v>0.50886101740680989</v>
      </c>
      <c r="M10" s="10">
        <v>-2.6882810118101017</v>
      </c>
      <c r="N10" s="10">
        <v>-7.559231928101104</v>
      </c>
      <c r="O10" s="10">
        <v>-0.30929466556150698</v>
      </c>
      <c r="P10" s="10">
        <v>-0.22779359051039599</v>
      </c>
      <c r="Q10" s="10">
        <v>-5.7176294853099101</v>
      </c>
      <c r="R10" s="10">
        <v>-4.6502159160019296</v>
      </c>
      <c r="S10" s="10">
        <v>-3.3660312234590428E-2</v>
      </c>
      <c r="T10" s="10">
        <v>-1.8579132423677949E-2</v>
      </c>
      <c r="U10" s="10">
        <v>-12.116865001032499</v>
      </c>
      <c r="V10" s="10">
        <v>-28.608305860651996</v>
      </c>
    </row>
    <row r="11" spans="2:23" s="13" customFormat="1" ht="18" customHeight="1" x14ac:dyDescent="0.3">
      <c r="B11" s="11" t="s">
        <v>82</v>
      </c>
      <c r="C11" s="12">
        <v>80.503825509999729</v>
      </c>
      <c r="D11" s="12">
        <v>39.104700660794968</v>
      </c>
      <c r="E11" s="12">
        <v>22.553864199072251</v>
      </c>
      <c r="F11" s="12">
        <v>19.43882445804644</v>
      </c>
      <c r="G11" s="12">
        <v>0.53939169645304741</v>
      </c>
      <c r="H11" s="12">
        <v>-7.5427940286830317</v>
      </c>
      <c r="I11" s="12">
        <v>-20.472517623588548</v>
      </c>
      <c r="J11" s="12">
        <v>-3.5094042571139701</v>
      </c>
      <c r="K11" s="12">
        <v>8.2790847908595886</v>
      </c>
      <c r="L11" s="12">
        <v>4.4641742589691962</v>
      </c>
      <c r="M11" s="12">
        <v>5.9427756242233691</v>
      </c>
      <c r="N11" s="12">
        <v>19.285787638662249</v>
      </c>
      <c r="O11" s="12">
        <v>48.0409549388485</v>
      </c>
      <c r="P11" s="12">
        <v>-57.350311684666444</v>
      </c>
      <c r="Q11" s="12">
        <v>-7.3769261504222108</v>
      </c>
      <c r="R11" s="12">
        <v>-15.569038854728628</v>
      </c>
      <c r="S11" s="12">
        <v>1.5857119009569267</v>
      </c>
      <c r="T11" s="12">
        <v>1.3043053366063722</v>
      </c>
      <c r="U11" s="12">
        <v>139.59616488640265</v>
      </c>
      <c r="V11" s="12">
        <v>-0.37375647211311502</v>
      </c>
    </row>
    <row r="12" spans="2:23" ht="18" customHeight="1" x14ac:dyDescent="0.3">
      <c r="B12" s="9" t="s">
        <v>83</v>
      </c>
      <c r="C12" s="10">
        <v>41.328624853041809</v>
      </c>
      <c r="D12" s="10">
        <v>49.051586917708896</v>
      </c>
      <c r="E12" s="10">
        <v>22.839231695679199</v>
      </c>
      <c r="F12" s="10">
        <v>32.637811425537798</v>
      </c>
      <c r="G12" s="10">
        <v>19.69141859367604</v>
      </c>
      <c r="H12" s="10">
        <v>39.933561277257397</v>
      </c>
      <c r="I12" s="10">
        <v>17.034167955810261</v>
      </c>
      <c r="J12" s="10">
        <v>10.508533379441801</v>
      </c>
      <c r="K12" s="10">
        <v>17.157766409905499</v>
      </c>
      <c r="L12" s="10">
        <v>17.336155553237504</v>
      </c>
      <c r="M12" s="10">
        <v>8.1884470232858995</v>
      </c>
      <c r="N12" s="10">
        <v>8.6387075542853005</v>
      </c>
      <c r="O12" s="10">
        <v>20.163291650778032</v>
      </c>
      <c r="P12" s="10">
        <v>21.913822747262952</v>
      </c>
      <c r="Q12" s="10">
        <v>0.84942757381289113</v>
      </c>
      <c r="R12" s="10">
        <v>0.39794083181989415</v>
      </c>
      <c r="S12" s="10">
        <v>1.0031043602981364</v>
      </c>
      <c r="T12" s="10">
        <v>-2.9728269391272297</v>
      </c>
      <c r="U12" s="10">
        <v>148.25548011628777</v>
      </c>
      <c r="V12" s="10">
        <v>177.4452927474243</v>
      </c>
    </row>
    <row r="13" spans="2:23" ht="18" customHeight="1" x14ac:dyDescent="0.3">
      <c r="B13" s="14" t="s">
        <v>84</v>
      </c>
      <c r="C13" s="15">
        <v>-8.005454791033598</v>
      </c>
      <c r="D13" s="15">
        <v>-6.3972677199999994</v>
      </c>
      <c r="E13" s="15">
        <v>-8.9458194729999996E-2</v>
      </c>
      <c r="F13" s="15">
        <v>-7.3879548119999999E-2</v>
      </c>
      <c r="G13" s="15">
        <v>-2.4069957712900001</v>
      </c>
      <c r="H13" s="15">
        <v>-2.2214883242400001</v>
      </c>
      <c r="I13" s="15">
        <v>-0.279251101633475</v>
      </c>
      <c r="J13" s="15">
        <v>-0.61396375296005379</v>
      </c>
      <c r="K13" s="15">
        <v>-0.21438124875</v>
      </c>
      <c r="L13" s="15">
        <v>-3.540772851999998E-2</v>
      </c>
      <c r="M13" s="15">
        <v>1.89179439105354E-2</v>
      </c>
      <c r="N13" s="15">
        <v>0.18756730669374963</v>
      </c>
      <c r="O13" s="15">
        <v>-2.0793622678769497</v>
      </c>
      <c r="P13" s="15">
        <v>-2.3546764846182398</v>
      </c>
      <c r="Q13" s="15">
        <v>0</v>
      </c>
      <c r="R13" s="15">
        <v>0</v>
      </c>
      <c r="S13" s="15">
        <v>0.12500000000001621</v>
      </c>
      <c r="T13" s="15">
        <v>-6.9999999999663491E-3</v>
      </c>
      <c r="U13" s="15">
        <v>-12.930985431403471</v>
      </c>
      <c r="V13" s="15">
        <v>-11.516116251764508</v>
      </c>
    </row>
    <row r="14" spans="2:23" ht="18" customHeight="1" x14ac:dyDescent="0.3">
      <c r="B14" s="16" t="s">
        <v>85</v>
      </c>
      <c r="C14" s="71">
        <v>113.82699557200795</v>
      </c>
      <c r="D14" s="71">
        <v>81.759019858503862</v>
      </c>
      <c r="E14" s="71">
        <v>45.303637700021454</v>
      </c>
      <c r="F14" s="71">
        <v>52.002756335464241</v>
      </c>
      <c r="G14" s="71">
        <v>17.82381451883909</v>
      </c>
      <c r="H14" s="71">
        <v>30.169278924334364</v>
      </c>
      <c r="I14" s="71">
        <v>-3.7176007694117614</v>
      </c>
      <c r="J14" s="71">
        <v>6.385165369367777</v>
      </c>
      <c r="K14" s="71">
        <v>25.222469952015086</v>
      </c>
      <c r="L14" s="71">
        <v>21.764922083686699</v>
      </c>
      <c r="M14" s="71">
        <v>14.150140591419804</v>
      </c>
      <c r="N14" s="71">
        <v>28.112062499641301</v>
      </c>
      <c r="O14" s="71">
        <v>66.12488432174959</v>
      </c>
      <c r="P14" s="71">
        <v>-37.791165422021734</v>
      </c>
      <c r="Q14" s="71">
        <v>-6.5274985766093199</v>
      </c>
      <c r="R14" s="71">
        <v>-15.171098022908733</v>
      </c>
      <c r="S14" s="71">
        <v>2.7138162612550421</v>
      </c>
      <c r="T14" s="71">
        <v>-1.6755216025208239</v>
      </c>
      <c r="U14" s="71">
        <v>274.92065957128693</v>
      </c>
      <c r="V14" s="71">
        <v>165.55542002354667</v>
      </c>
    </row>
    <row r="15" spans="2:23" ht="18" customHeight="1" x14ac:dyDescent="0.3">
      <c r="B15" s="17" t="s">
        <v>77</v>
      </c>
      <c r="C15" s="18">
        <v>651.55064576999996</v>
      </c>
      <c r="D15" s="18">
        <v>471.47220568999995</v>
      </c>
      <c r="E15" s="18">
        <v>363.98307652214896</v>
      </c>
      <c r="F15" s="18">
        <v>337.51726340356799</v>
      </c>
      <c r="G15" s="18">
        <v>1.02570199213456</v>
      </c>
      <c r="H15" s="18">
        <v>0.85415010399150193</v>
      </c>
      <c r="I15" s="18">
        <v>85.226972894342111</v>
      </c>
      <c r="J15" s="18">
        <v>79.352041507205996</v>
      </c>
      <c r="K15" s="18">
        <v>54.977187340105097</v>
      </c>
      <c r="L15" s="18">
        <v>60.398426084527799</v>
      </c>
      <c r="M15" s="18">
        <v>123.344161995356</v>
      </c>
      <c r="N15" s="18">
        <v>141.56962671282801</v>
      </c>
      <c r="O15" s="18">
        <v>119.30613042734801</v>
      </c>
      <c r="P15" s="18">
        <v>108.79136137824899</v>
      </c>
      <c r="Q15" s="18">
        <v>0</v>
      </c>
      <c r="R15" s="18">
        <v>0</v>
      </c>
      <c r="S15" s="18">
        <v>2.5793246565342542E-2</v>
      </c>
      <c r="T15" s="18">
        <v>1.6051854559860659E-2</v>
      </c>
      <c r="U15" s="18">
        <v>1399.439670188</v>
      </c>
      <c r="V15" s="18">
        <v>1199.9711267349301</v>
      </c>
    </row>
    <row r="16" spans="2:23" ht="18" customHeight="1" x14ac:dyDescent="0.3">
      <c r="B16" s="9" t="s">
        <v>78</v>
      </c>
      <c r="C16" s="10">
        <v>618.09577381999998</v>
      </c>
      <c r="D16" s="10">
        <v>433.00255711</v>
      </c>
      <c r="E16" s="10">
        <v>318.809203757278</v>
      </c>
      <c r="F16" s="10">
        <v>290.42000135697197</v>
      </c>
      <c r="G16" s="10">
        <v>1.2319207334806099</v>
      </c>
      <c r="H16" s="10">
        <v>1.1285697245312598</v>
      </c>
      <c r="I16" s="10">
        <v>83.628872229506598</v>
      </c>
      <c r="J16" s="10">
        <v>77.553476116425301</v>
      </c>
      <c r="K16" s="10">
        <v>45.858674400941801</v>
      </c>
      <c r="L16" s="10">
        <v>47.135038746882302</v>
      </c>
      <c r="M16" s="10">
        <v>84.763469371005201</v>
      </c>
      <c r="N16" s="10">
        <v>105.84019792676901</v>
      </c>
      <c r="O16" s="10">
        <v>89.705258518813807</v>
      </c>
      <c r="P16" s="10">
        <v>89.461800639968502</v>
      </c>
      <c r="Q16" s="10">
        <v>0</v>
      </c>
      <c r="R16" s="10">
        <v>0</v>
      </c>
      <c r="S16" s="10">
        <v>2.422341920407689E-2</v>
      </c>
      <c r="T16" s="10">
        <v>1.3304000921547413E-2</v>
      </c>
      <c r="U16" s="10">
        <v>1242.1173962502301</v>
      </c>
      <c r="V16" s="10">
        <v>1044.5549456224699</v>
      </c>
    </row>
    <row r="17" spans="2:22" ht="18" customHeight="1" x14ac:dyDescent="0.3">
      <c r="B17" s="9" t="s">
        <v>79</v>
      </c>
      <c r="C17" s="10">
        <v>-764.43658761000006</v>
      </c>
      <c r="D17" s="10">
        <v>-236.63328125999996</v>
      </c>
      <c r="E17" s="10">
        <v>-142.0483480387291</v>
      </c>
      <c r="F17" s="10">
        <v>-83.385592345512507</v>
      </c>
      <c r="G17" s="10">
        <v>-0.27925856523354808</v>
      </c>
      <c r="H17" s="10">
        <v>-0.33234636081888447</v>
      </c>
      <c r="I17" s="10">
        <v>-190.1980232027943</v>
      </c>
      <c r="J17" s="10">
        <v>121.95472850132721</v>
      </c>
      <c r="K17" s="10">
        <v>-48.247368074562402</v>
      </c>
      <c r="L17" s="10">
        <v>-40.165175467040804</v>
      </c>
      <c r="M17" s="10">
        <v>-61.904430869131922</v>
      </c>
      <c r="N17" s="10">
        <v>-74.437949899256282</v>
      </c>
      <c r="O17" s="10">
        <v>-70.316585792357884</v>
      </c>
      <c r="P17" s="10">
        <v>-75.713847476772415</v>
      </c>
      <c r="Q17" s="10">
        <v>0</v>
      </c>
      <c r="R17" s="10">
        <v>0</v>
      </c>
      <c r="S17" s="10">
        <v>1.4313802801983257</v>
      </c>
      <c r="T17" s="10">
        <v>-7.2093080188496972E-3</v>
      </c>
      <c r="U17" s="10">
        <v>-1275.9992218726109</v>
      </c>
      <c r="V17" s="10">
        <v>-388.72067361609243</v>
      </c>
    </row>
    <row r="18" spans="2:22" ht="18" customHeight="1" x14ac:dyDescent="0.3">
      <c r="B18" s="9" t="s">
        <v>80</v>
      </c>
      <c r="C18" s="10">
        <v>-60.580528149999999</v>
      </c>
      <c r="D18" s="10">
        <v>-61.669758950000002</v>
      </c>
      <c r="E18" s="10">
        <v>-150.89083546118999</v>
      </c>
      <c r="F18" s="10">
        <v>-151.927009572321</v>
      </c>
      <c r="G18" s="10">
        <v>-0.72748117808058699</v>
      </c>
      <c r="H18" s="10">
        <v>-0.66015485813510899</v>
      </c>
      <c r="I18" s="10">
        <v>-5.4395640960666398</v>
      </c>
      <c r="J18" s="10">
        <v>-5.7599637572513904</v>
      </c>
      <c r="K18" s="10">
        <v>-24.574471368263801</v>
      </c>
      <c r="L18" s="10">
        <v>-25.2522158271134</v>
      </c>
      <c r="M18" s="10">
        <v>-25.595734198597</v>
      </c>
      <c r="N18" s="10">
        <v>-23.840594158895698</v>
      </c>
      <c r="O18" s="10">
        <v>-28.339596191897702</v>
      </c>
      <c r="P18" s="10">
        <v>-31.817803737023201</v>
      </c>
      <c r="Q18" s="10">
        <v>0</v>
      </c>
      <c r="R18" s="10">
        <v>0</v>
      </c>
      <c r="S18" s="10">
        <v>-9.0061114032913281E-3</v>
      </c>
      <c r="T18" s="10">
        <v>-3.8613811552204425E-3</v>
      </c>
      <c r="U18" s="10">
        <v>-296.15721675549901</v>
      </c>
      <c r="V18" s="10">
        <v>-300.93136224189504</v>
      </c>
    </row>
    <row r="19" spans="2:22" ht="18" customHeight="1" x14ac:dyDescent="0.3">
      <c r="B19" s="9" t="s">
        <v>81</v>
      </c>
      <c r="C19" s="10">
        <v>-6.3612212000000001</v>
      </c>
      <c r="D19" s="10">
        <v>-7.7898047499999992</v>
      </c>
      <c r="E19" s="10">
        <v>0</v>
      </c>
      <c r="F19" s="10">
        <v>-0.30754908033525696</v>
      </c>
      <c r="G19" s="10">
        <v>0</v>
      </c>
      <c r="H19" s="10">
        <v>0</v>
      </c>
      <c r="I19" s="10">
        <v>0.13</v>
      </c>
      <c r="J19" s="10">
        <v>0.18376263752171801</v>
      </c>
      <c r="K19" s="10">
        <v>-0.18811127867548</v>
      </c>
      <c r="L19" s="10">
        <v>-0.18938875419603499</v>
      </c>
      <c r="M19" s="10">
        <v>-0.7746525643680271</v>
      </c>
      <c r="N19" s="10">
        <v>-0.82263589107642687</v>
      </c>
      <c r="O19" s="10">
        <v>-0.172662226311946</v>
      </c>
      <c r="P19" s="10">
        <v>-0.11421652354638601</v>
      </c>
      <c r="Q19" s="10">
        <v>0</v>
      </c>
      <c r="R19" s="10">
        <v>0</v>
      </c>
      <c r="S19" s="10">
        <v>-6.8204606800187362E-4</v>
      </c>
      <c r="T19" s="10">
        <v>-3.7981770400001124E-4</v>
      </c>
      <c r="U19" s="10">
        <v>-7.3673293154234551</v>
      </c>
      <c r="V19" s="10">
        <v>-9.0402121793363861</v>
      </c>
    </row>
    <row r="20" spans="2:22" ht="18" customHeight="1" x14ac:dyDescent="0.3">
      <c r="B20" s="11" t="s">
        <v>82</v>
      </c>
      <c r="C20" s="12">
        <v>-213.28256314000006</v>
      </c>
      <c r="D20" s="12">
        <v>126.90971215000005</v>
      </c>
      <c r="E20" s="12">
        <v>25.870020257358902</v>
      </c>
      <c r="F20" s="12">
        <v>54.799850358803191</v>
      </c>
      <c r="G20" s="12">
        <v>0.22518099016647486</v>
      </c>
      <c r="H20" s="12">
        <v>0.13606850557726635</v>
      </c>
      <c r="I20" s="12">
        <v>-111.87871506935434</v>
      </c>
      <c r="J20" s="12">
        <v>193.93200349802282</v>
      </c>
      <c r="K20" s="12">
        <v>-27.15127632055988</v>
      </c>
      <c r="L20" s="12">
        <v>-18.471741301467937</v>
      </c>
      <c r="M20" s="12">
        <v>-3.5113482610917486</v>
      </c>
      <c r="N20" s="12">
        <v>6.7390179775406018</v>
      </c>
      <c r="O20" s="12">
        <v>-9.1235856917537248</v>
      </c>
      <c r="P20" s="12">
        <v>-18.1840670973735</v>
      </c>
      <c r="Q20" s="12">
        <v>0</v>
      </c>
      <c r="R20" s="12">
        <v>0</v>
      </c>
      <c r="S20" s="12">
        <v>1.4459155419311376</v>
      </c>
      <c r="T20" s="12">
        <v>1.853494043477262E-3</v>
      </c>
      <c r="U20" s="12">
        <v>-337.40637169330324</v>
      </c>
      <c r="V20" s="12">
        <v>345.86269758514601</v>
      </c>
    </row>
    <row r="21" spans="2:22" ht="18" customHeight="1" x14ac:dyDescent="0.3">
      <c r="B21" s="19" t="s">
        <v>86</v>
      </c>
      <c r="C21" s="20">
        <v>270.29215488</v>
      </c>
      <c r="D21" s="20">
        <v>-63.912943146900055</v>
      </c>
      <c r="E21" s="20">
        <v>44.333645910286698</v>
      </c>
      <c r="F21" s="20">
        <v>-2.494761439189102</v>
      </c>
      <c r="G21" s="20">
        <v>0.10113002882763203</v>
      </c>
      <c r="H21" s="20">
        <v>0.10268587226493744</v>
      </c>
      <c r="I21" s="20">
        <v>115.61256287413001</v>
      </c>
      <c r="J21" s="20">
        <v>-189.9742184855229</v>
      </c>
      <c r="K21" s="20">
        <v>21.955613799269003</v>
      </c>
      <c r="L21" s="20">
        <v>18.901405015294397</v>
      </c>
      <c r="M21" s="20">
        <v>9.9303033549393636</v>
      </c>
      <c r="N21" s="20">
        <v>0.63803214876205783</v>
      </c>
      <c r="O21" s="20">
        <v>13.026189752756213</v>
      </c>
      <c r="P21" s="20">
        <v>16.570678056871198</v>
      </c>
      <c r="Q21" s="20">
        <v>0</v>
      </c>
      <c r="R21" s="20">
        <v>0</v>
      </c>
      <c r="S21" s="20">
        <v>-1.2873928151761884</v>
      </c>
      <c r="T21" s="20">
        <v>-3.2742092663138461E-2</v>
      </c>
      <c r="U21" s="20">
        <v>473.96420778503273</v>
      </c>
      <c r="V21" s="20">
        <v>-220.20186407108261</v>
      </c>
    </row>
    <row r="22" spans="2:22" ht="18" customHeight="1" x14ac:dyDescent="0.3">
      <c r="B22" s="16" t="s">
        <v>87</v>
      </c>
      <c r="C22" s="71">
        <v>57.009591739999934</v>
      </c>
      <c r="D22" s="71">
        <v>62.996769003099992</v>
      </c>
      <c r="E22" s="71">
        <v>70.203666167645594</v>
      </c>
      <c r="F22" s="71">
        <v>52.305088919614086</v>
      </c>
      <c r="G22" s="71">
        <v>0.32631101899410686</v>
      </c>
      <c r="H22" s="71">
        <v>0.2387543778422038</v>
      </c>
      <c r="I22" s="71">
        <v>3.7338478047756638</v>
      </c>
      <c r="J22" s="71">
        <v>3.9577850124999259</v>
      </c>
      <c r="K22" s="71">
        <v>-5.1956625212908776</v>
      </c>
      <c r="L22" s="71">
        <v>0.42966371382646074</v>
      </c>
      <c r="M22" s="71">
        <v>6.4189550938476145</v>
      </c>
      <c r="N22" s="71">
        <v>7.3770501263026595</v>
      </c>
      <c r="O22" s="71">
        <v>3.9026040610024886</v>
      </c>
      <c r="P22" s="71">
        <v>-1.6133890405023017</v>
      </c>
      <c r="Q22" s="71">
        <v>0</v>
      </c>
      <c r="R22" s="71">
        <v>0</v>
      </c>
      <c r="S22" s="71">
        <v>0.1585227267549616</v>
      </c>
      <c r="T22" s="71">
        <v>-3.0888598619661201E-2</v>
      </c>
      <c r="U22" s="71">
        <v>136.55783609172948</v>
      </c>
      <c r="V22" s="71">
        <v>125.6608335140634</v>
      </c>
    </row>
    <row r="23" spans="2:22" ht="18" customHeight="1" x14ac:dyDescent="0.3">
      <c r="B23" s="16" t="s">
        <v>88</v>
      </c>
      <c r="C23" s="71">
        <v>11.563349224999991</v>
      </c>
      <c r="D23" s="71">
        <v>12.347555220000002</v>
      </c>
      <c r="E23" s="71">
        <v>1.4682366008253203</v>
      </c>
      <c r="F23" s="71">
        <v>4.3968768083469965E-2</v>
      </c>
      <c r="G23" s="71">
        <v>-0.55757636632877727</v>
      </c>
      <c r="H23" s="71">
        <v>-0.54513874304405996</v>
      </c>
      <c r="I23" s="71">
        <v>0.20141944448503524</v>
      </c>
      <c r="J23" s="71">
        <v>-1.9420672844509795E-2</v>
      </c>
      <c r="K23" s="71">
        <v>1.7221535713799998</v>
      </c>
      <c r="L23" s="71">
        <v>0.7403534908199999</v>
      </c>
      <c r="M23" s="71">
        <v>9.0780300447605891E-2</v>
      </c>
      <c r="N23" s="71">
        <v>-0.15232589427805418</v>
      </c>
      <c r="O23" s="71">
        <v>0</v>
      </c>
      <c r="P23" s="71">
        <v>0</v>
      </c>
      <c r="Q23" s="71">
        <v>4.3284454526639529</v>
      </c>
      <c r="R23" s="71">
        <v>5.109910119479351</v>
      </c>
      <c r="S23" s="71">
        <v>-48.32220897769632</v>
      </c>
      <c r="T23" s="71">
        <v>-37.260913735555022</v>
      </c>
      <c r="U23" s="71">
        <v>-29.505400749223192</v>
      </c>
      <c r="V23" s="71">
        <v>-19.736011447338825</v>
      </c>
    </row>
    <row r="24" spans="2:22" ht="18" customHeight="1" x14ac:dyDescent="0.3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-2.4432716589900001</v>
      </c>
      <c r="L24" s="18">
        <v>-2.49751598295</v>
      </c>
      <c r="M24" s="18">
        <v>0</v>
      </c>
      <c r="N24" s="18">
        <v>0</v>
      </c>
      <c r="O24" s="18">
        <v>0</v>
      </c>
      <c r="P24" s="18">
        <v>0</v>
      </c>
      <c r="Q24" s="18">
        <v>-9.6198822380866203E-2</v>
      </c>
      <c r="R24" s="18">
        <v>-0.17887684568984399</v>
      </c>
      <c r="S24" s="18">
        <v>-2.4277820009999038</v>
      </c>
      <c r="T24" s="18">
        <v>-1.5103468819615256</v>
      </c>
      <c r="U24" s="18">
        <v>-4.9672524823707702</v>
      </c>
      <c r="V24" s="18">
        <v>-4.18673971060137</v>
      </c>
    </row>
    <row r="25" spans="2:22" ht="18" customHeight="1" x14ac:dyDescent="0.3">
      <c r="B25" s="11" t="s">
        <v>90</v>
      </c>
      <c r="C25" s="12">
        <v>182.39993653700787</v>
      </c>
      <c r="D25" s="12">
        <v>157.10334408160384</v>
      </c>
      <c r="E25" s="12">
        <v>116.97554046849237</v>
      </c>
      <c r="F25" s="12">
        <v>104.35181402316179</v>
      </c>
      <c r="G25" s="12">
        <v>17.59254917150442</v>
      </c>
      <c r="H25" s="12">
        <v>29.862894559132506</v>
      </c>
      <c r="I25" s="12">
        <v>0.21766647984893739</v>
      </c>
      <c r="J25" s="12">
        <v>10.323529709023193</v>
      </c>
      <c r="K25" s="12">
        <v>19.30568934311421</v>
      </c>
      <c r="L25" s="12">
        <v>20.43742330538316</v>
      </c>
      <c r="M25" s="12">
        <v>20.659875985715026</v>
      </c>
      <c r="N25" s="12">
        <v>35.336786731665903</v>
      </c>
      <c r="O25" s="12">
        <v>70.027488382752082</v>
      </c>
      <c r="P25" s="12">
        <v>-39.404554462524032</v>
      </c>
      <c r="Q25" s="12">
        <v>-2.2952519463262333</v>
      </c>
      <c r="R25" s="12">
        <v>-10.240064749119226</v>
      </c>
      <c r="S25" s="12">
        <v>-47.877651990686203</v>
      </c>
      <c r="T25" s="12">
        <v>-40.477670818657032</v>
      </c>
      <c r="U25" s="12">
        <v>377.00584243142248</v>
      </c>
      <c r="V25" s="12">
        <v>267.29350237966986</v>
      </c>
    </row>
    <row r="26" spans="2:22" ht="18" customHeight="1" x14ac:dyDescent="0.3">
      <c r="B26" s="9" t="s">
        <v>91</v>
      </c>
      <c r="C26" s="10">
        <v>-44.100052179999999</v>
      </c>
      <c r="D26" s="10">
        <v>-35.695695399999998</v>
      </c>
      <c r="E26" s="10">
        <v>-44.177130215188299</v>
      </c>
      <c r="F26" s="10">
        <v>-31.092979204424299</v>
      </c>
      <c r="G26" s="10">
        <v>-4.1912883639906005</v>
      </c>
      <c r="H26" s="10">
        <v>-5.8809253862715201</v>
      </c>
      <c r="I26" s="10">
        <v>-7.2964528300479101E-2</v>
      </c>
      <c r="J26" s="10">
        <v>-2.9473444176064998</v>
      </c>
      <c r="K26" s="10">
        <v>-6.8743344507958897</v>
      </c>
      <c r="L26" s="10">
        <v>-6.8455470618737095</v>
      </c>
      <c r="M26" s="10">
        <v>-5.5184176355350196</v>
      </c>
      <c r="N26" s="10">
        <v>-8.8154508708184487</v>
      </c>
      <c r="O26" s="10">
        <v>-18.5635479255745</v>
      </c>
      <c r="P26" s="10">
        <v>9.98354716013597</v>
      </c>
      <c r="Q26" s="10">
        <v>-1.2163236599010199</v>
      </c>
      <c r="R26" s="10">
        <v>-1.1204670865074899</v>
      </c>
      <c r="S26" s="10">
        <v>12.24997698611981</v>
      </c>
      <c r="T26" s="10">
        <v>9.4754611449001889</v>
      </c>
      <c r="U26" s="10">
        <v>-112.464081973166</v>
      </c>
      <c r="V26" s="10">
        <v>-72.939401122465796</v>
      </c>
    </row>
    <row r="27" spans="2:22" ht="18" customHeight="1" x14ac:dyDescent="0.3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 x14ac:dyDescent="0.3">
      <c r="B28" s="14" t="s">
        <v>93</v>
      </c>
      <c r="C28" s="15">
        <v>18.687411113262701</v>
      </c>
      <c r="D28" s="15">
        <v>18.2190872989088</v>
      </c>
      <c r="E28" s="15">
        <v>48.363840893054899</v>
      </c>
      <c r="F28" s="15">
        <v>44.462095071076995</v>
      </c>
      <c r="G28" s="15">
        <v>0</v>
      </c>
      <c r="H28" s="15">
        <v>0</v>
      </c>
      <c r="I28" s="15">
        <v>2.16632081960925</v>
      </c>
      <c r="J28" s="15">
        <v>2.4233292145928997</v>
      </c>
      <c r="K28" s="15">
        <v>1.93557930345408</v>
      </c>
      <c r="L28" s="15">
        <v>0.537935540773396</v>
      </c>
      <c r="M28" s="15">
        <v>1.84735301922838</v>
      </c>
      <c r="N28" s="15">
        <v>3.3738785301969201</v>
      </c>
      <c r="O28" s="15">
        <v>1.46593700779625E-5</v>
      </c>
      <c r="P28" s="15">
        <v>-1.23914420702414E-3</v>
      </c>
      <c r="Q28" s="15">
        <v>0.44596894156038297</v>
      </c>
      <c r="R28" s="15">
        <v>0.56121671399772199</v>
      </c>
      <c r="S28" s="15">
        <v>2.9842669201039334</v>
      </c>
      <c r="T28" s="15">
        <v>-2.0171860109035005</v>
      </c>
      <c r="U28" s="15">
        <v>76.430755669643702</v>
      </c>
      <c r="V28" s="15">
        <v>67.559117214436213</v>
      </c>
    </row>
    <row r="29" spans="2:22" ht="18" customHeight="1" x14ac:dyDescent="0.3">
      <c r="B29" s="16" t="s">
        <v>205</v>
      </c>
      <c r="C29" s="71">
        <v>119.61247324374517</v>
      </c>
      <c r="D29" s="71">
        <v>103.18856138269503</v>
      </c>
      <c r="E29" s="71">
        <v>24.434569360249171</v>
      </c>
      <c r="F29" s="71">
        <v>28.796739747660503</v>
      </c>
      <c r="G29" s="71">
        <v>13.401260807513818</v>
      </c>
      <c r="H29" s="71">
        <v>23.981969172860985</v>
      </c>
      <c r="I29" s="71">
        <v>-2.0216188680607918</v>
      </c>
      <c r="J29" s="71">
        <v>4.9528560768237933</v>
      </c>
      <c r="K29" s="71">
        <v>10.495775588864241</v>
      </c>
      <c r="L29" s="71">
        <v>13.053940702736053</v>
      </c>
      <c r="M29" s="71">
        <v>13.294105330951625</v>
      </c>
      <c r="N29" s="71">
        <v>23.147457330650536</v>
      </c>
      <c r="O29" s="71">
        <v>51.463925797807505</v>
      </c>
      <c r="P29" s="71">
        <v>-29.419768158181039</v>
      </c>
      <c r="Q29" s="71">
        <v>-3.9575445477876361</v>
      </c>
      <c r="R29" s="71">
        <v>-11.921748549624438</v>
      </c>
      <c r="S29" s="71">
        <v>-38.611941924670326</v>
      </c>
      <c r="T29" s="71">
        <v>-28.985023662853344</v>
      </c>
      <c r="U29" s="71">
        <v>188.11100478861277</v>
      </c>
      <c r="V29" s="71">
        <v>126.79498404276785</v>
      </c>
    </row>
    <row r="30" spans="2:22" ht="18" customHeight="1" x14ac:dyDescent="0.3">
      <c r="B30" s="21" t="s">
        <v>94</v>
      </c>
      <c r="C30" s="22">
        <v>0.71155189292652432</v>
      </c>
      <c r="D30" s="22">
        <v>0.73694185949527446</v>
      </c>
      <c r="E30" s="22">
        <v>0.59536722310606482</v>
      </c>
      <c r="F30" s="22">
        <v>0.6032610866794349</v>
      </c>
      <c r="G30" s="22">
        <v>0.71372863769049799</v>
      </c>
      <c r="H30" s="22">
        <v>0.71772637239138481</v>
      </c>
      <c r="I30" s="22">
        <v>0.8159313628298881</v>
      </c>
      <c r="J30" s="22">
        <v>0.76111134886416476</v>
      </c>
      <c r="K30" s="22">
        <v>0.60576488775347759</v>
      </c>
      <c r="L30" s="22">
        <v>0.61851522681922821</v>
      </c>
      <c r="M30" s="22">
        <v>0.64884389188250691</v>
      </c>
      <c r="N30" s="22">
        <v>0.61696160736054872</v>
      </c>
      <c r="O30" s="22">
        <v>0.61589770595797977</v>
      </c>
      <c r="P30" s="22">
        <v>0.75918216507924952</v>
      </c>
      <c r="Q30" s="22">
        <v>0.64387420677250284</v>
      </c>
      <c r="R30" s="22">
        <v>0.67045343275918345</v>
      </c>
      <c r="S30" s="22"/>
      <c r="T30" s="22"/>
      <c r="U30" s="22">
        <v>0.67327777843259717</v>
      </c>
      <c r="V30" s="22">
        <v>0.70825448682780179</v>
      </c>
    </row>
    <row r="31" spans="2:22" ht="18" customHeight="1" x14ac:dyDescent="0.3">
      <c r="B31" s="21" t="s">
        <v>95</v>
      </c>
      <c r="C31" s="23">
        <v>0.21452985913482081</v>
      </c>
      <c r="D31" s="23">
        <v>0.22830981859608609</v>
      </c>
      <c r="E31" s="23">
        <v>0.35872864805724969</v>
      </c>
      <c r="F31" s="23">
        <v>0.34720573779880942</v>
      </c>
      <c r="G31" s="23">
        <v>0.28511967064577631</v>
      </c>
      <c r="H31" s="23">
        <v>0.29931320220641883</v>
      </c>
      <c r="I31" s="23">
        <v>0.26951263135625769</v>
      </c>
      <c r="J31" s="23">
        <v>0.25415366994008043</v>
      </c>
      <c r="K31" s="23">
        <v>0.34939745771532754</v>
      </c>
      <c r="L31" s="23">
        <v>0.35462704058653455</v>
      </c>
      <c r="M31" s="23">
        <v>0.31325986224216268</v>
      </c>
      <c r="N31" s="23">
        <v>0.29228540641930301</v>
      </c>
      <c r="O31" s="23">
        <v>0.30636100488917994</v>
      </c>
      <c r="P31" s="23">
        <v>0.33385923160007114</v>
      </c>
      <c r="Q31" s="23">
        <v>0.40551740662819313</v>
      </c>
      <c r="R31" s="23">
        <v>0.43135520541832595</v>
      </c>
      <c r="S31" s="23"/>
      <c r="T31" s="23"/>
      <c r="U31" s="23">
        <v>0.28563458934371999</v>
      </c>
      <c r="V31" s="23">
        <v>0.29185751475993288</v>
      </c>
    </row>
    <row r="32" spans="2:22" ht="18" customHeight="1" x14ac:dyDescent="0.3">
      <c r="B32" s="24" t="s">
        <v>96</v>
      </c>
      <c r="C32" s="72">
        <v>0.92608175206134513</v>
      </c>
      <c r="D32" s="72">
        <v>0.96525167809136059</v>
      </c>
      <c r="E32" s="72">
        <v>0.95409587116331451</v>
      </c>
      <c r="F32" s="72">
        <v>0.95046682447824438</v>
      </c>
      <c r="G32" s="72">
        <v>0.99884830833627425</v>
      </c>
      <c r="H32" s="72">
        <v>1.0170395745978036</v>
      </c>
      <c r="I32" s="72">
        <v>1.0854439941861458</v>
      </c>
      <c r="J32" s="72">
        <v>1.0152650188042451</v>
      </c>
      <c r="K32" s="72">
        <v>0.95516234546880519</v>
      </c>
      <c r="L32" s="72">
        <v>0.97314226740576282</v>
      </c>
      <c r="M32" s="72">
        <v>0.96210375412466953</v>
      </c>
      <c r="N32" s="72">
        <v>0.90924701377985173</v>
      </c>
      <c r="O32" s="72">
        <v>0.92225871084715971</v>
      </c>
      <c r="P32" s="72">
        <v>1.0930413966793207</v>
      </c>
      <c r="Q32" s="72">
        <v>1.049391613400696</v>
      </c>
      <c r="R32" s="72">
        <v>1.1018086381775094</v>
      </c>
      <c r="S32" s="72"/>
      <c r="T32" s="72"/>
      <c r="U32" s="72">
        <v>0.95891236777631716</v>
      </c>
      <c r="V32" s="72">
        <v>1.0001120015877347</v>
      </c>
    </row>
    <row r="33" spans="2:22" ht="18" customHeight="1" x14ac:dyDescent="0.3"/>
    <row r="34" spans="2:22" ht="27.75" customHeight="1" x14ac:dyDescent="0.3">
      <c r="C34" s="117" t="s">
        <v>0</v>
      </c>
      <c r="D34" s="118"/>
      <c r="E34" s="117" t="s">
        <v>97</v>
      </c>
      <c r="F34" s="118"/>
      <c r="G34" s="117" t="s">
        <v>98</v>
      </c>
      <c r="H34" s="118"/>
      <c r="I34" s="117" t="s">
        <v>177</v>
      </c>
      <c r="J34" s="118"/>
      <c r="K34" s="117" t="s">
        <v>99</v>
      </c>
      <c r="L34" s="118"/>
      <c r="M34" s="117" t="s">
        <v>100</v>
      </c>
      <c r="N34" s="118"/>
      <c r="O34" s="117" t="s">
        <v>210</v>
      </c>
      <c r="P34" s="118"/>
      <c r="Q34" s="117" t="s">
        <v>3</v>
      </c>
      <c r="R34" s="118"/>
      <c r="S34" s="117" t="s">
        <v>101</v>
      </c>
      <c r="T34" s="118"/>
      <c r="U34" s="117" t="s">
        <v>1</v>
      </c>
      <c r="V34" s="118"/>
    </row>
    <row r="35" spans="2:22" ht="36" customHeight="1" x14ac:dyDescent="0.3">
      <c r="C35" s="73" t="s">
        <v>206</v>
      </c>
      <c r="D35" s="73" t="s">
        <v>208</v>
      </c>
      <c r="E35" s="73" t="s">
        <v>206</v>
      </c>
      <c r="F35" s="73" t="s">
        <v>208</v>
      </c>
      <c r="G35" s="73" t="s">
        <v>206</v>
      </c>
      <c r="H35" s="73" t="s">
        <v>208</v>
      </c>
      <c r="I35" s="73" t="s">
        <v>206</v>
      </c>
      <c r="J35" s="73" t="s">
        <v>208</v>
      </c>
      <c r="K35" s="73" t="s">
        <v>206</v>
      </c>
      <c r="L35" s="73" t="s">
        <v>208</v>
      </c>
      <c r="M35" s="73" t="s">
        <v>206</v>
      </c>
      <c r="N35" s="73" t="s">
        <v>208</v>
      </c>
      <c r="O35" s="73" t="s">
        <v>206</v>
      </c>
      <c r="P35" s="73" t="s">
        <v>208</v>
      </c>
      <c r="Q35" s="73" t="s">
        <v>206</v>
      </c>
      <c r="R35" s="73" t="s">
        <v>208</v>
      </c>
      <c r="S35" s="73" t="s">
        <v>206</v>
      </c>
      <c r="T35" s="73" t="s">
        <v>208</v>
      </c>
      <c r="U35" s="73" t="s">
        <v>206</v>
      </c>
      <c r="V35" s="73" t="s">
        <v>208</v>
      </c>
    </row>
    <row r="36" spans="2:22" ht="20.100000000000001" customHeight="1" x14ac:dyDescent="0.3">
      <c r="B36" s="9" t="s">
        <v>102</v>
      </c>
      <c r="C36" s="10">
        <v>33512.572900498599</v>
      </c>
      <c r="D36" s="10">
        <v>32110.389957515403</v>
      </c>
      <c r="E36" s="10">
        <v>3756.594305745477</v>
      </c>
      <c r="F36" s="10">
        <v>2642.2550788047974</v>
      </c>
      <c r="G36" s="10">
        <v>2459.7876578366599</v>
      </c>
      <c r="H36" s="10">
        <v>2468.2701927867756</v>
      </c>
      <c r="I36" s="10">
        <v>4304.1932212576985</v>
      </c>
      <c r="J36" s="10">
        <v>3996.6093448432471</v>
      </c>
      <c r="K36" s="10">
        <v>2005.8569056815895</v>
      </c>
      <c r="L36" s="10">
        <v>1869.5442228939614</v>
      </c>
      <c r="M36" s="10">
        <v>1454.060177952879</v>
      </c>
      <c r="N36" s="10">
        <v>1395.2390835398555</v>
      </c>
      <c r="O36" s="10">
        <v>5076.1640317264992</v>
      </c>
      <c r="P36" s="10">
        <v>4945.6890376791762</v>
      </c>
      <c r="Q36" s="10">
        <v>456.36185080368728</v>
      </c>
      <c r="R36" s="10">
        <v>414.97173689031786</v>
      </c>
      <c r="S36" s="10">
        <v>497.0840532028185</v>
      </c>
      <c r="T36" s="10">
        <v>409.57790013462147</v>
      </c>
      <c r="U36" s="10">
        <v>53522.675104705908</v>
      </c>
      <c r="V36" s="10">
        <v>50252.546555088156</v>
      </c>
    </row>
    <row r="37" spans="2:22" ht="20.100000000000001" customHeight="1" x14ac:dyDescent="0.3">
      <c r="B37" s="9" t="s">
        <v>103</v>
      </c>
      <c r="C37" s="10">
        <v>29601.977204680003</v>
      </c>
      <c r="D37" s="10">
        <v>29360.133020270001</v>
      </c>
      <c r="E37" s="10">
        <v>4777.7156373025618</v>
      </c>
      <c r="F37" s="10">
        <v>3692.284169923932</v>
      </c>
      <c r="G37" s="10">
        <v>2836.9307600911302</v>
      </c>
      <c r="H37" s="10">
        <v>2874.6448269194898</v>
      </c>
      <c r="I37" s="10">
        <v>4412.8789877220597</v>
      </c>
      <c r="J37" s="10">
        <v>4192.9320965157794</v>
      </c>
      <c r="K37" s="10">
        <v>3684.0196179866293</v>
      </c>
      <c r="L37" s="10">
        <v>3472.7659931642638</v>
      </c>
      <c r="M37" s="10">
        <v>1748.9030611982687</v>
      </c>
      <c r="N37" s="10">
        <v>1606.2955040197662</v>
      </c>
      <c r="O37" s="10">
        <v>6319.1992169034602</v>
      </c>
      <c r="P37" s="10">
        <v>6391.3737664915607</v>
      </c>
      <c r="Q37" s="10">
        <v>763.533698334728</v>
      </c>
      <c r="R37" s="10">
        <v>759.15041037997696</v>
      </c>
      <c r="S37" s="10">
        <v>-3113.5395616353853</v>
      </c>
      <c r="T37" s="10">
        <v>-3139.5892799132994</v>
      </c>
      <c r="U37" s="10">
        <v>51031.618622583454</v>
      </c>
      <c r="V37" s="10">
        <v>49209.990507771472</v>
      </c>
    </row>
    <row r="38" spans="2:22" ht="20.100000000000001" customHeight="1" x14ac:dyDescent="0.3">
      <c r="B38" s="9" t="s">
        <v>104</v>
      </c>
      <c r="C38" s="10">
        <v>4186.9366366151062</v>
      </c>
      <c r="D38" s="10">
        <v>3974.7638755919038</v>
      </c>
      <c r="E38" s="10">
        <v>1011.8470144482138</v>
      </c>
      <c r="F38" s="10">
        <v>819.95507434518697</v>
      </c>
      <c r="G38" s="10">
        <v>1362.4500316136996</v>
      </c>
      <c r="H38" s="10">
        <v>1374.3956478862647</v>
      </c>
      <c r="I38" s="10">
        <v>709.518225611567</v>
      </c>
      <c r="J38" s="10">
        <v>653.94937043987102</v>
      </c>
      <c r="K38" s="10">
        <v>558.4817395426777</v>
      </c>
      <c r="L38" s="10">
        <v>505.11865099579126</v>
      </c>
      <c r="M38" s="10">
        <v>438.38710848231858</v>
      </c>
      <c r="N38" s="10">
        <v>434.77171079997731</v>
      </c>
      <c r="O38" s="10">
        <v>1746.1536055119027</v>
      </c>
      <c r="P38" s="10">
        <v>1604.4864974032064</v>
      </c>
      <c r="Q38" s="10">
        <v>158.72257934063126</v>
      </c>
      <c r="R38" s="10">
        <v>128.7575490130485</v>
      </c>
      <c r="S38" s="10">
        <v>-1318.1746598632474</v>
      </c>
      <c r="T38" s="10">
        <v>-1636.3767566507991</v>
      </c>
      <c r="U38" s="10">
        <v>8854.3222813028697</v>
      </c>
      <c r="V38" s="10">
        <v>7859.8216198244509</v>
      </c>
    </row>
    <row r="39" spans="2:22" ht="20.100000000000001" customHeight="1" x14ac:dyDescent="0.3">
      <c r="B39" s="49" t="s">
        <v>2</v>
      </c>
      <c r="C39" s="50">
        <v>0.12574424832605674</v>
      </c>
      <c r="D39" s="50">
        <v>0.12161808319217648</v>
      </c>
      <c r="E39" s="50">
        <v>9.5938300260564852E-2</v>
      </c>
      <c r="F39" s="50">
        <v>0.10904681099247546</v>
      </c>
      <c r="G39" s="50">
        <v>6.0440726998635189E-2</v>
      </c>
      <c r="H39" s="50">
        <v>6.6566749041082424E-2</v>
      </c>
      <c r="I39" s="50">
        <v>2.2165730484753201E-2</v>
      </c>
      <c r="J39" s="50">
        <v>3.3114055927007197E-2</v>
      </c>
      <c r="K39" s="50">
        <v>9.8245518082890435E-2</v>
      </c>
      <c r="L39" s="50">
        <v>0.10557499459174749</v>
      </c>
      <c r="M39" s="50">
        <v>0.15161118161994946</v>
      </c>
      <c r="N39" s="50">
        <v>0.16931962569726242</v>
      </c>
      <c r="O39" s="50">
        <v>3.3680075732370335E-2</v>
      </c>
      <c r="P39" s="50">
        <v>-1.3800785770473219E-2</v>
      </c>
      <c r="Q39" s="50">
        <v>-0.44361466281330292</v>
      </c>
      <c r="R39" s="50">
        <v>-0.51789797579900032</v>
      </c>
      <c r="S39" s="50"/>
      <c r="T39" s="50"/>
      <c r="U39" s="50">
        <v>7.2321269799071899E-2</v>
      </c>
      <c r="V39" s="50">
        <v>6.7927166756388324E-2</v>
      </c>
    </row>
    <row r="40" spans="2:22" ht="20.100000000000001" customHeight="1" x14ac:dyDescent="0.3">
      <c r="B40" s="2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</row>
    <row r="41" spans="2:22" ht="15" customHeight="1" x14ac:dyDescent="0.3">
      <c r="B41" s="5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</row>
    <row r="42" spans="2:22" ht="15" customHeight="1" x14ac:dyDescent="0.3">
      <c r="B42" s="53"/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C4:D4"/>
    <mergeCell ref="E4:F4"/>
    <mergeCell ref="G4:H4"/>
    <mergeCell ref="I4:J4"/>
    <mergeCell ref="K4:L4"/>
    <mergeCell ref="Q4:R4"/>
    <mergeCell ref="S4:T4"/>
    <mergeCell ref="U4:V4"/>
    <mergeCell ref="O4:P4"/>
    <mergeCell ref="M4:N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O92"/>
  <sheetViews>
    <sheetView showGridLines="0" showRowColHeaders="0" tabSelected="1" topLeftCell="A24" zoomScale="60" zoomScaleNormal="60" zoomScaleSheetLayoutView="50" workbookViewId="0">
      <selection activeCell="J78" sqref="J78"/>
    </sheetView>
  </sheetViews>
  <sheetFormatPr baseColWidth="10" defaultColWidth="0" defaultRowHeight="15.75" zeroHeight="1" x14ac:dyDescent="0.25"/>
  <cols>
    <col min="1" max="1" width="11.140625" style="59" customWidth="1"/>
    <col min="2" max="2" width="66.7109375" style="59" customWidth="1"/>
    <col min="3" max="6" width="15.7109375" style="59" customWidth="1"/>
    <col min="7" max="7" width="9" style="59" customWidth="1"/>
    <col min="8" max="8" width="15.7109375" style="59" customWidth="1"/>
    <col min="9" max="9" width="9.7109375" style="59" customWidth="1"/>
    <col min="10" max="10" width="18" style="59" customWidth="1"/>
    <col min="11" max="12" width="11.42578125" style="59" customWidth="1"/>
    <col min="13" max="15" width="0" style="59" hidden="1" customWidth="1"/>
    <col min="16" max="16384" width="11.42578125" style="59" hidden="1"/>
  </cols>
  <sheetData>
    <row r="1" spans="1:11" s="2" customFormat="1" ht="15" x14ac:dyDescent="0.3">
      <c r="A1" s="58"/>
    </row>
    <row r="2" spans="1:11" s="4" customFormat="1" ht="49.5" customHeight="1" x14ac:dyDescent="0.3">
      <c r="A2" s="58"/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58"/>
    </row>
    <row r="4" spans="1:11" x14ac:dyDescent="0.25">
      <c r="A4" s="58"/>
    </row>
    <row r="5" spans="1:11" x14ac:dyDescent="0.25">
      <c r="A5" s="58"/>
      <c r="C5" s="60"/>
      <c r="D5" s="60"/>
      <c r="E5" s="60"/>
      <c r="F5" s="60"/>
      <c r="H5" s="60"/>
      <c r="J5" s="60"/>
    </row>
    <row r="6" spans="1:11" ht="3.75" customHeight="1" x14ac:dyDescent="0.25">
      <c r="A6" s="58"/>
      <c r="C6" s="61"/>
      <c r="D6" s="61"/>
      <c r="E6" s="61"/>
      <c r="F6" s="61"/>
      <c r="H6" s="61"/>
      <c r="J6" s="61"/>
    </row>
    <row r="7" spans="1:11" ht="15.75" customHeight="1" x14ac:dyDescent="0.25">
      <c r="A7" s="58"/>
      <c r="B7" s="109"/>
      <c r="C7" s="121">
        <v>2019</v>
      </c>
      <c r="D7" s="122"/>
      <c r="E7" s="122"/>
      <c r="F7" s="122"/>
      <c r="G7" s="62"/>
      <c r="H7" s="115">
        <v>2020</v>
      </c>
      <c r="I7" s="77"/>
      <c r="J7" s="119" t="s">
        <v>211</v>
      </c>
    </row>
    <row r="8" spans="1:11" ht="46.5" customHeight="1" x14ac:dyDescent="0.25">
      <c r="A8" s="58"/>
      <c r="B8" s="78" t="s">
        <v>108</v>
      </c>
      <c r="C8" s="79" t="s">
        <v>105</v>
      </c>
      <c r="D8" s="79" t="s">
        <v>106</v>
      </c>
      <c r="E8" s="79" t="s">
        <v>5</v>
      </c>
      <c r="F8" s="79" t="s">
        <v>107</v>
      </c>
      <c r="G8" s="62"/>
      <c r="H8" s="110" t="s">
        <v>105</v>
      </c>
      <c r="I8" s="62"/>
      <c r="J8" s="120"/>
    </row>
    <row r="9" spans="1:11" x14ac:dyDescent="0.25">
      <c r="A9" s="58"/>
      <c r="B9" s="80" t="s">
        <v>109</v>
      </c>
      <c r="C9" s="81"/>
      <c r="D9" s="81"/>
      <c r="E9" s="81"/>
      <c r="F9" s="81"/>
      <c r="G9" s="62"/>
      <c r="H9" s="81"/>
      <c r="J9" s="81"/>
    </row>
    <row r="10" spans="1:11" ht="15.6" customHeight="1" x14ac:dyDescent="0.25">
      <c r="A10" s="58"/>
      <c r="B10" s="82" t="s">
        <v>110</v>
      </c>
      <c r="C10" s="83">
        <v>7674.7978860019803</v>
      </c>
      <c r="D10" s="83">
        <v>7376.2982055614202</v>
      </c>
      <c r="E10" s="83">
        <v>6567.3836836764003</v>
      </c>
      <c r="F10" s="83">
        <v>6853.7560312583992</v>
      </c>
      <c r="G10" s="62"/>
      <c r="H10" s="83">
        <v>7332.7564575717297</v>
      </c>
      <c r="I10" s="116"/>
      <c r="J10" s="84">
        <v>-4.4566832053531721E-2</v>
      </c>
    </row>
    <row r="11" spans="1:11" ht="15.6" customHeight="1" x14ac:dyDescent="0.25">
      <c r="A11" s="58"/>
      <c r="B11" s="82" t="s">
        <v>111</v>
      </c>
      <c r="C11" s="83">
        <v>6398.6462773643998</v>
      </c>
      <c r="D11" s="83">
        <v>6129.6401668854996</v>
      </c>
      <c r="E11" s="83">
        <v>5119.0876143106998</v>
      </c>
      <c r="F11" s="83">
        <v>5396.5481106881998</v>
      </c>
      <c r="G11" s="62"/>
      <c r="H11" s="83">
        <v>6097.4871052379003</v>
      </c>
      <c r="I11" s="116"/>
      <c r="J11" s="84">
        <v>-4.7066076021715461E-2</v>
      </c>
    </row>
    <row r="12" spans="1:11" ht="15.6" customHeight="1" x14ac:dyDescent="0.25">
      <c r="A12" s="58"/>
      <c r="B12" s="85" t="s">
        <v>112</v>
      </c>
      <c r="C12" s="83">
        <v>4999.2066071764002</v>
      </c>
      <c r="D12" s="83">
        <v>4704.7952800328912</v>
      </c>
      <c r="E12" s="83">
        <v>3863.8656593741016</v>
      </c>
      <c r="F12" s="83">
        <v>3991.2323168762014</v>
      </c>
      <c r="G12" s="62"/>
      <c r="H12" s="83">
        <v>4897.51597850297</v>
      </c>
      <c r="I12" s="116"/>
      <c r="J12" s="84">
        <v>-2.034135347145935E-2</v>
      </c>
    </row>
    <row r="13" spans="1:11" ht="15.6" customHeight="1" x14ac:dyDescent="0.25">
      <c r="A13" s="58"/>
      <c r="B13" s="85" t="s">
        <v>113</v>
      </c>
      <c r="C13" s="83">
        <v>1399.439670188</v>
      </c>
      <c r="D13" s="83">
        <v>1424.8448868526498</v>
      </c>
      <c r="E13" s="83">
        <v>1255.2219549366005</v>
      </c>
      <c r="F13" s="83">
        <v>1405.3157938120398</v>
      </c>
      <c r="G13" s="62"/>
      <c r="H13" s="83">
        <v>1199.9711267349301</v>
      </c>
      <c r="I13" s="116"/>
      <c r="J13" s="84">
        <v>-0.14253457844758213</v>
      </c>
    </row>
    <row r="14" spans="1:11" ht="15.6" customHeight="1" x14ac:dyDescent="0.25">
      <c r="A14" s="58"/>
      <c r="B14" s="82" t="s">
        <v>114</v>
      </c>
      <c r="C14" s="83">
        <v>188.11108883776899</v>
      </c>
      <c r="D14" s="83">
        <v>186.38869101436597</v>
      </c>
      <c r="E14" s="83">
        <v>88.413155204361999</v>
      </c>
      <c r="F14" s="83">
        <v>146.3261737908731</v>
      </c>
      <c r="G14" s="62"/>
      <c r="H14" s="83">
        <v>126.794515384129</v>
      </c>
      <c r="I14" s="116"/>
      <c r="J14" s="84">
        <v>-0.32595937768730215</v>
      </c>
    </row>
    <row r="15" spans="1:11" ht="15.6" customHeight="1" x14ac:dyDescent="0.25">
      <c r="A15" s="58"/>
      <c r="B15" s="82" t="s">
        <v>96</v>
      </c>
      <c r="C15" s="84">
        <v>0.95891236777631716</v>
      </c>
      <c r="D15" s="84">
        <v>0.95982857529542809</v>
      </c>
      <c r="E15" s="84">
        <v>0.97232717051557738</v>
      </c>
      <c r="F15" s="84">
        <v>1.0138547026770526</v>
      </c>
      <c r="G15" s="62"/>
      <c r="H15" s="84">
        <v>1.0001120015877347</v>
      </c>
      <c r="I15" s="116"/>
      <c r="J15" s="86">
        <v>4.1199633811417558</v>
      </c>
    </row>
    <row r="16" spans="1:11" ht="15.6" customHeight="1" x14ac:dyDescent="0.25">
      <c r="A16" s="58"/>
      <c r="B16" s="85" t="s">
        <v>94</v>
      </c>
      <c r="C16" s="84">
        <v>0.67327777843259717</v>
      </c>
      <c r="D16" s="84">
        <v>0.67586753492720919</v>
      </c>
      <c r="E16" s="84">
        <v>0.6889388961472378</v>
      </c>
      <c r="F16" s="84">
        <v>0.72188341646213416</v>
      </c>
      <c r="G16" s="62"/>
      <c r="H16" s="84">
        <v>0.70825448682780179</v>
      </c>
      <c r="I16" s="116"/>
      <c r="J16" s="86">
        <v>3.4976708395204614</v>
      </c>
    </row>
    <row r="17" spans="1:11" ht="15.6" customHeight="1" x14ac:dyDescent="0.25">
      <c r="A17" s="58"/>
      <c r="B17" s="85" t="s">
        <v>95</v>
      </c>
      <c r="C17" s="84">
        <v>0.28563458934371999</v>
      </c>
      <c r="D17" s="84">
        <v>0.28396104036821895</v>
      </c>
      <c r="E17" s="84">
        <v>0.28338827436833952</v>
      </c>
      <c r="F17" s="84">
        <v>0.29197128621491836</v>
      </c>
      <c r="G17" s="62"/>
      <c r="H17" s="84">
        <v>0.29185751475993288</v>
      </c>
      <c r="I17" s="116"/>
      <c r="J17" s="86">
        <v>0.62229254162128878</v>
      </c>
    </row>
    <row r="18" spans="1:11" ht="18.75" x14ac:dyDescent="0.25">
      <c r="A18" s="58"/>
      <c r="B18" s="87" t="s">
        <v>115</v>
      </c>
      <c r="C18" s="88"/>
      <c r="D18" s="88"/>
      <c r="E18" s="88"/>
      <c r="F18" s="88"/>
      <c r="G18" s="62"/>
      <c r="H18" s="88"/>
      <c r="I18" s="116"/>
      <c r="J18" s="88"/>
    </row>
    <row r="19" spans="1:11" x14ac:dyDescent="0.25">
      <c r="A19" s="58"/>
      <c r="B19" s="89" t="s">
        <v>111</v>
      </c>
      <c r="C19" s="90"/>
      <c r="D19" s="90"/>
      <c r="E19" s="90"/>
      <c r="F19" s="90"/>
      <c r="G19" s="62"/>
      <c r="H19" s="90"/>
      <c r="I19" s="116"/>
      <c r="J19" s="90"/>
    </row>
    <row r="20" spans="1:11" x14ac:dyDescent="0.25">
      <c r="B20" s="82" t="s">
        <v>0</v>
      </c>
      <c r="C20" s="83">
        <v>2525.4115987499999</v>
      </c>
      <c r="D20" s="83">
        <v>1811.9847917100005</v>
      </c>
      <c r="E20" s="83">
        <v>1625.1574719099999</v>
      </c>
      <c r="F20" s="83">
        <v>1755.20800951</v>
      </c>
      <c r="G20" s="62"/>
      <c r="H20" s="83">
        <v>2415.2337807499998</v>
      </c>
      <c r="I20" s="116"/>
      <c r="J20" s="84">
        <v>-4.3627667685748613E-2</v>
      </c>
    </row>
    <row r="21" spans="1:11" x14ac:dyDescent="0.25">
      <c r="A21" s="58"/>
      <c r="B21" s="82" t="s">
        <v>97</v>
      </c>
      <c r="C21" s="83">
        <v>966.81503670643099</v>
      </c>
      <c r="D21" s="83">
        <v>1089.4284379319893</v>
      </c>
      <c r="E21" s="83">
        <v>1044.0633182166403</v>
      </c>
      <c r="F21" s="83">
        <v>877.20547458804958</v>
      </c>
      <c r="G21" s="62"/>
      <c r="H21" s="83">
        <v>837.99604633857996</v>
      </c>
      <c r="I21" s="116"/>
      <c r="J21" s="84">
        <v>-0.13324057392268954</v>
      </c>
      <c r="K21"/>
    </row>
    <row r="22" spans="1:11" x14ac:dyDescent="0.25">
      <c r="A22" s="58"/>
      <c r="B22" s="82" t="s">
        <v>98</v>
      </c>
      <c r="C22" s="83">
        <v>550.64742027949501</v>
      </c>
      <c r="D22" s="83">
        <v>665.166162075285</v>
      </c>
      <c r="E22" s="83">
        <v>601.92947638640999</v>
      </c>
      <c r="F22" s="83">
        <v>514.00135135933033</v>
      </c>
      <c r="G22" s="62"/>
      <c r="H22" s="83">
        <v>510.49916611448305</v>
      </c>
      <c r="I22" s="116"/>
      <c r="J22" s="84">
        <v>-7.2911000190709521E-2</v>
      </c>
      <c r="K22"/>
    </row>
    <row r="23" spans="1:11" x14ac:dyDescent="0.25">
      <c r="A23"/>
      <c r="B23" s="82" t="s">
        <v>177</v>
      </c>
      <c r="C23" s="83">
        <v>527.33740012036901</v>
      </c>
      <c r="D23" s="83">
        <v>423.78730220281193</v>
      </c>
      <c r="E23" s="83">
        <v>350.35893643749921</v>
      </c>
      <c r="F23" s="83">
        <v>394.05830505660992</v>
      </c>
      <c r="G23" s="62"/>
      <c r="H23" s="83">
        <v>473.21807476265798</v>
      </c>
      <c r="I23" s="116"/>
      <c r="J23" s="84">
        <v>-0.1026275119977416</v>
      </c>
      <c r="K23"/>
    </row>
    <row r="24" spans="1:11" x14ac:dyDescent="0.25">
      <c r="A24" s="58"/>
      <c r="B24" s="82" t="s">
        <v>99</v>
      </c>
      <c r="C24" s="83">
        <v>397.73711805997897</v>
      </c>
      <c r="D24" s="83">
        <v>409.606361617858</v>
      </c>
      <c r="E24" s="83">
        <v>383.00610304487304</v>
      </c>
      <c r="F24" s="83">
        <v>406.36190306281992</v>
      </c>
      <c r="G24" s="62"/>
      <c r="H24" s="83">
        <v>371.12094665900702</v>
      </c>
      <c r="I24" s="116"/>
      <c r="J24" s="84">
        <v>-6.6919003010823389E-2</v>
      </c>
      <c r="K24"/>
    </row>
    <row r="25" spans="1:11" x14ac:dyDescent="0.25">
      <c r="A25" s="58"/>
      <c r="B25" s="82" t="s">
        <v>100</v>
      </c>
      <c r="C25" s="83">
        <v>404.00637473393402</v>
      </c>
      <c r="D25" s="83">
        <v>848.10563089639595</v>
      </c>
      <c r="E25" s="83">
        <v>318.43455718205996</v>
      </c>
      <c r="F25" s="83">
        <v>402.54982982925003</v>
      </c>
      <c r="G25" s="62"/>
      <c r="H25" s="83">
        <v>484.21499051384598</v>
      </c>
      <c r="I25" s="116"/>
      <c r="J25" s="84">
        <v>0.19853304501131905</v>
      </c>
      <c r="K25"/>
    </row>
    <row r="26" spans="1:11" x14ac:dyDescent="0.25">
      <c r="A26"/>
      <c r="B26" s="82" t="s">
        <v>210</v>
      </c>
      <c r="C26" s="83">
        <v>1541.1347586895899</v>
      </c>
      <c r="D26" s="83">
        <v>1262.9336788427904</v>
      </c>
      <c r="E26" s="83">
        <v>1279.0254441369798</v>
      </c>
      <c r="F26" s="83">
        <v>1497.4006418542699</v>
      </c>
      <c r="G26" s="62"/>
      <c r="H26" s="83">
        <v>1413.5779850027998</v>
      </c>
      <c r="I26" s="116"/>
      <c r="J26" s="84">
        <v>-8.2768085637916766E-2</v>
      </c>
      <c r="K26"/>
    </row>
    <row r="27" spans="1:11" x14ac:dyDescent="0.25">
      <c r="A27"/>
      <c r="B27" s="82" t="s">
        <v>3</v>
      </c>
      <c r="C27" s="83">
        <v>232.76431443007701</v>
      </c>
      <c r="D27" s="83">
        <v>219.39462666973597</v>
      </c>
      <c r="E27" s="83">
        <v>232.13780169722702</v>
      </c>
      <c r="F27" s="83">
        <v>176.72891129309403</v>
      </c>
      <c r="G27" s="62"/>
      <c r="H27" s="83">
        <v>219.66963364701201</v>
      </c>
      <c r="I27" s="116"/>
      <c r="J27" s="84">
        <v>-5.6257252384788035E-2</v>
      </c>
      <c r="K27"/>
    </row>
    <row r="28" spans="1:11" x14ac:dyDescent="0.25">
      <c r="A28"/>
      <c r="B28" s="89" t="s">
        <v>112</v>
      </c>
      <c r="C28" s="90"/>
      <c r="D28" s="90"/>
      <c r="E28" s="90"/>
      <c r="F28" s="90"/>
      <c r="G28" s="62"/>
      <c r="H28" s="90"/>
      <c r="I28" s="116"/>
      <c r="J28" s="90"/>
      <c r="K28"/>
    </row>
    <row r="29" spans="1:11" x14ac:dyDescent="0.25">
      <c r="A29" s="58"/>
      <c r="B29" s="82" t="s">
        <v>0</v>
      </c>
      <c r="C29" s="83">
        <v>1873.8609529800001</v>
      </c>
      <c r="D29" s="83">
        <v>1174.4327583099998</v>
      </c>
      <c r="E29" s="83">
        <v>1066.0727891799997</v>
      </c>
      <c r="F29" s="83">
        <v>1178.3071249100003</v>
      </c>
      <c r="G29" s="62"/>
      <c r="H29" s="83">
        <v>1943.76157506</v>
      </c>
      <c r="I29" s="116"/>
      <c r="J29" s="84">
        <v>3.7302993036296007E-2</v>
      </c>
      <c r="K29"/>
    </row>
    <row r="30" spans="1:11" x14ac:dyDescent="0.25">
      <c r="B30" s="82" t="s">
        <v>97</v>
      </c>
      <c r="C30" s="83">
        <v>602.83196018428202</v>
      </c>
      <c r="D30" s="83">
        <v>680.61507382069794</v>
      </c>
      <c r="E30" s="83">
        <v>658.10301526273997</v>
      </c>
      <c r="F30" s="83">
        <v>533.42872669142002</v>
      </c>
      <c r="G30" s="62"/>
      <c r="H30" s="83">
        <v>500.47878293501202</v>
      </c>
      <c r="I30" s="116"/>
      <c r="J30" s="84">
        <v>-0.16978724422305225</v>
      </c>
      <c r="K30"/>
    </row>
    <row r="31" spans="1:11" x14ac:dyDescent="0.25">
      <c r="A31" s="58"/>
      <c r="B31" s="82" t="s">
        <v>98</v>
      </c>
      <c r="C31" s="83">
        <v>549.62171828736098</v>
      </c>
      <c r="D31" s="83">
        <v>664.04722428248908</v>
      </c>
      <c r="E31" s="83">
        <v>600.68609726536988</v>
      </c>
      <c r="F31" s="83">
        <v>513.0246280729898</v>
      </c>
      <c r="G31" s="62"/>
      <c r="H31" s="83">
        <v>509.64501601049102</v>
      </c>
      <c r="I31" s="116"/>
      <c r="J31" s="84">
        <v>-7.2734939225907319E-2</v>
      </c>
      <c r="K31"/>
    </row>
    <row r="32" spans="1:11" x14ac:dyDescent="0.25">
      <c r="A32" s="58"/>
      <c r="B32" s="82" t="s">
        <v>177</v>
      </c>
      <c r="C32" s="83">
        <v>442.11042722602701</v>
      </c>
      <c r="D32" s="83">
        <v>343.44648503835299</v>
      </c>
      <c r="E32" s="83">
        <v>295.30742619834984</v>
      </c>
      <c r="F32" s="83">
        <v>322.39645985732</v>
      </c>
      <c r="G32" s="62"/>
      <c r="H32" s="83">
        <v>393.86603325545201</v>
      </c>
      <c r="I32" s="116"/>
      <c r="J32" s="84">
        <v>-0.10912294983241884</v>
      </c>
      <c r="K32"/>
    </row>
    <row r="33" spans="1:11" x14ac:dyDescent="0.25">
      <c r="A33"/>
      <c r="B33" s="82" t="s">
        <v>99</v>
      </c>
      <c r="C33" s="83">
        <v>342.75993071987398</v>
      </c>
      <c r="D33" s="83">
        <v>342.34215371483094</v>
      </c>
      <c r="E33" s="83">
        <v>323.80689217914505</v>
      </c>
      <c r="F33" s="83">
        <v>346.52235732954</v>
      </c>
      <c r="G33" s="62"/>
      <c r="H33" s="83">
        <v>310.72252057448003</v>
      </c>
      <c r="I33" s="116"/>
      <c r="J33" s="84">
        <v>-9.3468948012995823E-2</v>
      </c>
      <c r="K33"/>
    </row>
    <row r="34" spans="1:11" x14ac:dyDescent="0.25">
      <c r="A34" s="58"/>
      <c r="B34" s="82" t="s">
        <v>100</v>
      </c>
      <c r="C34" s="83">
        <v>280.66221273857798</v>
      </c>
      <c r="D34" s="83">
        <v>744.62527577833191</v>
      </c>
      <c r="E34" s="83">
        <v>223.06499310646018</v>
      </c>
      <c r="F34" s="83">
        <v>299.31212914582989</v>
      </c>
      <c r="G34" s="62"/>
      <c r="H34" s="83">
        <v>342.64536380101799</v>
      </c>
      <c r="I34" s="116"/>
      <c r="J34" s="84">
        <v>0.22084608561172445</v>
      </c>
      <c r="K34"/>
    </row>
    <row r="35" spans="1:11" x14ac:dyDescent="0.25">
      <c r="A35" s="58"/>
      <c r="B35" s="82" t="s">
        <v>210</v>
      </c>
      <c r="C35" s="83">
        <v>1421.82862826224</v>
      </c>
      <c r="D35" s="83">
        <v>1136.6653322228301</v>
      </c>
      <c r="E35" s="83">
        <v>1179.7223571053196</v>
      </c>
      <c r="F35" s="83">
        <v>1248.5363671671803</v>
      </c>
      <c r="G35" s="62"/>
      <c r="H35" s="83">
        <v>1304.78662362455</v>
      </c>
      <c r="I35" s="116"/>
      <c r="J35" s="84">
        <v>-8.2317940651356059E-2</v>
      </c>
      <c r="K35"/>
    </row>
    <row r="36" spans="1:11" x14ac:dyDescent="0.25">
      <c r="A36"/>
      <c r="B36" s="82" t="s">
        <v>3</v>
      </c>
      <c r="C36" s="83">
        <v>232.76431443007701</v>
      </c>
      <c r="D36" s="83">
        <v>219.39462666973597</v>
      </c>
      <c r="E36" s="83">
        <v>232.13780169722702</v>
      </c>
      <c r="F36" s="83">
        <v>176.72891129309403</v>
      </c>
      <c r="G36" s="62"/>
      <c r="H36" s="83">
        <v>219.66963364701201</v>
      </c>
      <c r="I36" s="116"/>
      <c r="J36" s="84">
        <v>-5.6257252384788035E-2</v>
      </c>
      <c r="K36"/>
    </row>
    <row r="37" spans="1:11" x14ac:dyDescent="0.25">
      <c r="A37"/>
      <c r="B37" s="89" t="s">
        <v>113</v>
      </c>
      <c r="C37" s="90"/>
      <c r="D37" s="90"/>
      <c r="E37" s="90"/>
      <c r="F37" s="90"/>
      <c r="G37" s="62"/>
      <c r="H37" s="90"/>
      <c r="I37" s="116"/>
      <c r="J37" s="90"/>
      <c r="K37"/>
    </row>
    <row r="38" spans="1:11" x14ac:dyDescent="0.25">
      <c r="A38"/>
      <c r="B38" s="82" t="s">
        <v>0</v>
      </c>
      <c r="C38" s="83">
        <v>651.55064576999996</v>
      </c>
      <c r="D38" s="83">
        <v>637.55203339999991</v>
      </c>
      <c r="E38" s="83">
        <v>559.08468272999994</v>
      </c>
      <c r="F38" s="83">
        <v>576.90088460000015</v>
      </c>
      <c r="G38" s="62"/>
      <c r="H38" s="83">
        <v>471.47220568999995</v>
      </c>
      <c r="I38" s="116"/>
      <c r="J38" s="84">
        <v>-0.27638440886998744</v>
      </c>
      <c r="K38"/>
    </row>
    <row r="39" spans="1:11" x14ac:dyDescent="0.25">
      <c r="A39" s="58"/>
      <c r="B39" s="82" t="s">
        <v>97</v>
      </c>
      <c r="C39" s="83">
        <v>363.98307652214896</v>
      </c>
      <c r="D39" s="83">
        <v>408.81336411129007</v>
      </c>
      <c r="E39" s="83">
        <v>385.96030295391097</v>
      </c>
      <c r="F39" s="83">
        <v>343.77674789662001</v>
      </c>
      <c r="G39" s="62"/>
      <c r="H39" s="83">
        <v>337.51726340356799</v>
      </c>
      <c r="I39" s="116"/>
      <c r="J39" s="84">
        <v>-7.271165838659667E-2</v>
      </c>
      <c r="K39"/>
    </row>
    <row r="40" spans="1:11" x14ac:dyDescent="0.25">
      <c r="B40" s="82" t="s">
        <v>98</v>
      </c>
      <c r="C40" s="83">
        <v>1.02570199213456</v>
      </c>
      <c r="D40" s="83">
        <v>1.11893779279246</v>
      </c>
      <c r="E40" s="83">
        <v>1.2433791210434597</v>
      </c>
      <c r="F40" s="83">
        <v>0.97672328633555061</v>
      </c>
      <c r="G40" s="62"/>
      <c r="H40" s="83">
        <v>0.85415010399150193</v>
      </c>
      <c r="I40" s="116"/>
      <c r="J40" s="84">
        <v>-0.16725314902240387</v>
      </c>
      <c r="K40"/>
    </row>
    <row r="41" spans="1:11" x14ac:dyDescent="0.25">
      <c r="A41" s="58"/>
      <c r="B41" s="82" t="s">
        <v>177</v>
      </c>
      <c r="C41" s="83">
        <v>85.226972894342111</v>
      </c>
      <c r="D41" s="83">
        <v>80.340817164459878</v>
      </c>
      <c r="E41" s="83">
        <v>55.051510239149025</v>
      </c>
      <c r="F41" s="83">
        <v>71.661845199295982</v>
      </c>
      <c r="G41" s="62"/>
      <c r="H41" s="83">
        <v>79.352041507205996</v>
      </c>
      <c r="I41" s="116"/>
      <c r="J41" s="84">
        <v>-6.8932770783955988E-2</v>
      </c>
      <c r="K41"/>
    </row>
    <row r="42" spans="1:11" x14ac:dyDescent="0.25">
      <c r="A42" s="58"/>
      <c r="B42" s="82" t="s">
        <v>99</v>
      </c>
      <c r="C42" s="83">
        <v>54.977187340105097</v>
      </c>
      <c r="D42" s="83">
        <v>67.264207903026914</v>
      </c>
      <c r="E42" s="83">
        <v>59.199210865725988</v>
      </c>
      <c r="F42" s="83">
        <v>59.839545733286997</v>
      </c>
      <c r="G42" s="62"/>
      <c r="H42" s="83">
        <v>60.398426084527799</v>
      </c>
      <c r="I42" s="116"/>
      <c r="J42" s="84">
        <v>9.8608877731145461E-2</v>
      </c>
    </row>
    <row r="43" spans="1:11" x14ac:dyDescent="0.25">
      <c r="A43"/>
      <c r="B43" s="82" t="s">
        <v>100</v>
      </c>
      <c r="C43" s="83">
        <v>123.344161995356</v>
      </c>
      <c r="D43" s="83">
        <v>103.48035511806201</v>
      </c>
      <c r="E43" s="83">
        <v>95.369564075602028</v>
      </c>
      <c r="F43" s="83">
        <v>103.23770068342196</v>
      </c>
      <c r="G43" s="62"/>
      <c r="H43" s="83">
        <v>141.56962671282801</v>
      </c>
      <c r="I43" s="116"/>
      <c r="J43" s="84">
        <v>0.14776106483384444</v>
      </c>
    </row>
    <row r="44" spans="1:11" x14ac:dyDescent="0.25">
      <c r="A44" s="58"/>
      <c r="B44" s="82" t="s">
        <v>210</v>
      </c>
      <c r="C44" s="83">
        <v>119.30613042734801</v>
      </c>
      <c r="D44" s="83">
        <v>126.268346619957</v>
      </c>
      <c r="E44" s="83">
        <v>99.303087031660965</v>
      </c>
      <c r="F44" s="83">
        <v>248.8642746870911</v>
      </c>
      <c r="G44" s="62"/>
      <c r="H44" s="83">
        <v>108.79136137824899</v>
      </c>
      <c r="I44" s="116"/>
      <c r="J44" s="84">
        <v>-8.8132680285880449E-2</v>
      </c>
    </row>
    <row r="45" spans="1:11" x14ac:dyDescent="0.25">
      <c r="A45"/>
      <c r="B45" s="82" t="s">
        <v>3</v>
      </c>
      <c r="C45" s="83" t="s">
        <v>4</v>
      </c>
      <c r="D45" s="83" t="s">
        <v>4</v>
      </c>
      <c r="E45" s="83" t="s">
        <v>4</v>
      </c>
      <c r="F45" s="83" t="s">
        <v>4</v>
      </c>
      <c r="G45" s="62"/>
      <c r="H45" s="83" t="s">
        <v>4</v>
      </c>
      <c r="I45" s="116"/>
      <c r="J45" s="83" t="s">
        <v>4</v>
      </c>
    </row>
    <row r="46" spans="1:11" x14ac:dyDescent="0.25">
      <c r="A46"/>
      <c r="B46" s="89" t="s">
        <v>114</v>
      </c>
      <c r="C46" s="90"/>
      <c r="D46" s="90"/>
      <c r="E46" s="90"/>
      <c r="F46" s="90"/>
      <c r="G46" s="62"/>
      <c r="H46" s="90"/>
      <c r="J46" s="90"/>
    </row>
    <row r="47" spans="1:11" x14ac:dyDescent="0.25">
      <c r="A47"/>
      <c r="B47" s="82" t="s">
        <v>0</v>
      </c>
      <c r="C47" s="83">
        <v>119.61247324374399</v>
      </c>
      <c r="D47" s="83">
        <v>112.089658948804</v>
      </c>
      <c r="E47" s="83">
        <v>117.57875618051503</v>
      </c>
      <c r="F47" s="83">
        <v>148.48301075751698</v>
      </c>
      <c r="G47" s="125"/>
      <c r="H47" s="83">
        <v>103.18856138269601</v>
      </c>
      <c r="I47" s="126"/>
      <c r="J47" s="84">
        <v>-0.13730935759165896</v>
      </c>
    </row>
    <row r="48" spans="1:11" x14ac:dyDescent="0.25">
      <c r="A48"/>
      <c r="B48" s="82" t="s">
        <v>97</v>
      </c>
      <c r="C48" s="83">
        <v>24.4345693602503</v>
      </c>
      <c r="D48" s="83">
        <v>24.425215863869596</v>
      </c>
      <c r="E48" s="83">
        <v>21.537792263886011</v>
      </c>
      <c r="F48" s="83">
        <v>26.595175004398598</v>
      </c>
      <c r="G48" s="125"/>
      <c r="H48" s="83">
        <v>28.796739747660901</v>
      </c>
      <c r="I48" s="126"/>
      <c r="J48" s="84">
        <v>0.17852454541338869</v>
      </c>
    </row>
    <row r="49" spans="1:10" x14ac:dyDescent="0.25">
      <c r="A49" s="58"/>
      <c r="B49" s="82" t="s">
        <v>98</v>
      </c>
      <c r="C49" s="83">
        <v>13.401260807514099</v>
      </c>
      <c r="D49" s="83">
        <v>32.1791968177671</v>
      </c>
      <c r="E49" s="83">
        <v>19.056262634625696</v>
      </c>
      <c r="F49" s="83">
        <v>14.006050534155008</v>
      </c>
      <c r="G49" s="125"/>
      <c r="H49" s="83">
        <v>23.981969172862101</v>
      </c>
      <c r="I49" s="126"/>
      <c r="J49" s="84">
        <v>0.78953081484807519</v>
      </c>
    </row>
    <row r="50" spans="1:10" x14ac:dyDescent="0.25">
      <c r="B50" s="82" t="s">
        <v>177</v>
      </c>
      <c r="C50" s="83">
        <v>-2.0216188680612599</v>
      </c>
      <c r="D50" s="83">
        <v>1.4639973603905569</v>
      </c>
      <c r="E50" s="83">
        <v>3.7661391828593831</v>
      </c>
      <c r="F50" s="83">
        <v>11.86315521390242</v>
      </c>
      <c r="G50" s="125"/>
      <c r="H50" s="83">
        <v>4.9528560768232204</v>
      </c>
      <c r="I50" s="126"/>
      <c r="J50" s="84" t="s">
        <v>4</v>
      </c>
    </row>
    <row r="51" spans="1:10" x14ac:dyDescent="0.25">
      <c r="A51" s="58"/>
      <c r="B51" s="82" t="s">
        <v>99</v>
      </c>
      <c r="C51" s="83">
        <v>10.4957755888638</v>
      </c>
      <c r="D51" s="83">
        <v>15.176559487141201</v>
      </c>
      <c r="E51" s="83">
        <v>12.472471723543695</v>
      </c>
      <c r="F51" s="83">
        <v>16.640214634259699</v>
      </c>
      <c r="G51" s="125"/>
      <c r="H51" s="83">
        <v>13.0539407027364</v>
      </c>
      <c r="I51" s="126"/>
      <c r="J51" s="84">
        <v>0.24373283252996153</v>
      </c>
    </row>
    <row r="52" spans="1:10" x14ac:dyDescent="0.25">
      <c r="A52" s="58"/>
      <c r="B52" s="82" t="s">
        <v>100</v>
      </c>
      <c r="C52" s="83">
        <v>13.294105330951201</v>
      </c>
      <c r="D52" s="83">
        <v>15.6265373440425</v>
      </c>
      <c r="E52" s="83">
        <v>12.980739511463696</v>
      </c>
      <c r="F52" s="83">
        <v>21.228706133119402</v>
      </c>
      <c r="G52" s="125"/>
      <c r="H52" s="83">
        <v>23.1474573306499</v>
      </c>
      <c r="I52" s="126"/>
      <c r="J52" s="84">
        <v>0.74118203176547914</v>
      </c>
    </row>
    <row r="53" spans="1:10" x14ac:dyDescent="0.25">
      <c r="A53"/>
      <c r="B53" s="82" t="s">
        <v>210</v>
      </c>
      <c r="C53" s="83">
        <v>51.464156202033301</v>
      </c>
      <c r="D53" s="83">
        <v>33.429605323015799</v>
      </c>
      <c r="E53" s="83">
        <v>17.171735664248899</v>
      </c>
      <c r="F53" s="83">
        <v>-44.563000584573402</v>
      </c>
      <c r="G53" s="125"/>
      <c r="H53" s="83">
        <v>-29.419716487789199</v>
      </c>
      <c r="I53" s="126"/>
      <c r="J53" s="84">
        <v>-1.5716545001203546</v>
      </c>
    </row>
    <row r="54" spans="1:10" x14ac:dyDescent="0.25">
      <c r="A54" s="58"/>
      <c r="B54" s="82" t="s">
        <v>3</v>
      </c>
      <c r="C54" s="83">
        <v>-3.9589081965085402</v>
      </c>
      <c r="D54" s="83">
        <v>-1.6107778417254099</v>
      </c>
      <c r="E54" s="83">
        <v>-79.972212707354842</v>
      </c>
      <c r="F54" s="83">
        <v>-2.4495734035422032</v>
      </c>
      <c r="G54" s="125"/>
      <c r="H54" s="83">
        <v>-11.9216690734726</v>
      </c>
      <c r="I54" s="126"/>
      <c r="J54" s="84" t="s">
        <v>4</v>
      </c>
    </row>
    <row r="55" spans="1:10" x14ac:dyDescent="0.25">
      <c r="A55"/>
      <c r="B55" s="82" t="s">
        <v>116</v>
      </c>
      <c r="C55" s="83">
        <v>-38.610724631017916</v>
      </c>
      <c r="D55" s="83">
        <v>-46.391302288939357</v>
      </c>
      <c r="E55" s="83">
        <v>-36.17852924942558</v>
      </c>
      <c r="F55" s="83">
        <v>-45.477564498363392</v>
      </c>
      <c r="G55" s="125"/>
      <c r="H55" s="83">
        <v>-28.985623468037744</v>
      </c>
      <c r="I55" s="126"/>
      <c r="J55" s="84">
        <v>0.24928569082714871</v>
      </c>
    </row>
    <row r="56" spans="1:10" x14ac:dyDescent="0.25">
      <c r="A56"/>
      <c r="B56" s="89" t="s">
        <v>96</v>
      </c>
      <c r="C56" s="90"/>
      <c r="D56" s="90"/>
      <c r="E56" s="90"/>
      <c r="F56" s="90"/>
      <c r="G56" s="126"/>
      <c r="H56" s="90"/>
      <c r="I56" s="126"/>
      <c r="J56" s="90"/>
    </row>
    <row r="57" spans="1:10" x14ac:dyDescent="0.25">
      <c r="A57"/>
      <c r="B57" s="82" t="s">
        <v>0</v>
      </c>
      <c r="C57" s="84">
        <v>0.92608175206134513</v>
      </c>
      <c r="D57" s="84">
        <v>0.95115907222582285</v>
      </c>
      <c r="E57" s="84">
        <v>0.93762542461062393</v>
      </c>
      <c r="F57" s="84">
        <v>0.95944286610228435</v>
      </c>
      <c r="G57" s="126"/>
      <c r="H57" s="84">
        <v>0.96525167809136059</v>
      </c>
      <c r="I57" s="126"/>
      <c r="J57" s="86">
        <v>3.9169926030015456</v>
      </c>
    </row>
    <row r="58" spans="1:10" x14ac:dyDescent="0.25">
      <c r="A58"/>
      <c r="B58" s="82" t="s">
        <v>97</v>
      </c>
      <c r="C58" s="84">
        <v>0.95409587116331451</v>
      </c>
      <c r="D58" s="84">
        <v>0.87643905428559843</v>
      </c>
      <c r="E58" s="84">
        <v>0.90017147404252429</v>
      </c>
      <c r="F58" s="84">
        <v>0.95710734838364897</v>
      </c>
      <c r="G58" s="126"/>
      <c r="H58" s="84">
        <v>0.95046682447824438</v>
      </c>
      <c r="I58" s="126"/>
      <c r="J58" s="86">
        <v>-0.36290466850701364</v>
      </c>
    </row>
    <row r="59" spans="1:10" x14ac:dyDescent="0.25">
      <c r="B59" s="82" t="s">
        <v>98</v>
      </c>
      <c r="C59" s="84">
        <v>0.99884830833627425</v>
      </c>
      <c r="D59" s="84">
        <v>1.0012300671182199</v>
      </c>
      <c r="E59" s="84">
        <v>0.99132746953930573</v>
      </c>
      <c r="F59" s="84">
        <v>1.0233031964276746</v>
      </c>
      <c r="G59" s="126"/>
      <c r="H59" s="84">
        <v>1.0170395745978036</v>
      </c>
      <c r="I59" s="126"/>
      <c r="J59" s="86">
        <v>1.8191266261529337</v>
      </c>
    </row>
    <row r="60" spans="1:10" x14ac:dyDescent="0.25">
      <c r="A60" s="58"/>
      <c r="B60" s="82" t="s">
        <v>177</v>
      </c>
      <c r="C60" s="84">
        <v>1.0854439941861458</v>
      </c>
      <c r="D60" s="84">
        <v>1.0721034869552608</v>
      </c>
      <c r="E60" s="84">
        <v>1.0490753295960904</v>
      </c>
      <c r="F60" s="84">
        <v>1.0358113889518463</v>
      </c>
      <c r="G60" s="126"/>
      <c r="H60" s="84">
        <v>1.0152650188042451</v>
      </c>
      <c r="I60" s="126"/>
      <c r="J60" s="86">
        <v>-7.0178975381900655</v>
      </c>
    </row>
    <row r="61" spans="1:10" x14ac:dyDescent="0.25">
      <c r="B61" s="82" t="s">
        <v>99</v>
      </c>
      <c r="C61" s="84">
        <v>0.95516234546880519</v>
      </c>
      <c r="D61" s="84">
        <v>0.95952079873139839</v>
      </c>
      <c r="E61" s="84">
        <v>1.0114647541118302</v>
      </c>
      <c r="F61" s="84">
        <v>1.0756512407366066</v>
      </c>
      <c r="G61" s="126"/>
      <c r="H61" s="84">
        <v>0.97314226740576282</v>
      </c>
      <c r="I61" s="126"/>
      <c r="J61" s="86">
        <v>1.7979921936957632</v>
      </c>
    </row>
    <row r="62" spans="1:10" x14ac:dyDescent="0.25">
      <c r="A62" s="58"/>
      <c r="B62" s="82" t="s">
        <v>100</v>
      </c>
      <c r="C62" s="84">
        <v>0.96210375412466953</v>
      </c>
      <c r="D62" s="84">
        <v>0.90086334390578937</v>
      </c>
      <c r="E62" s="84">
        <v>1.0160979206049512</v>
      </c>
      <c r="F62" s="84">
        <v>0.91306081829321695</v>
      </c>
      <c r="G62" s="126"/>
      <c r="H62" s="84">
        <v>0.90924701377985173</v>
      </c>
      <c r="I62" s="126"/>
      <c r="J62" s="86">
        <v>-5.2856740344817794</v>
      </c>
    </row>
    <row r="63" spans="1:10" x14ac:dyDescent="0.25">
      <c r="A63" s="58"/>
      <c r="B63" s="82" t="s">
        <v>210</v>
      </c>
      <c r="C63" s="84">
        <v>0.9222587108471596</v>
      </c>
      <c r="D63" s="84">
        <v>0.96590834066550113</v>
      </c>
      <c r="E63" s="84">
        <v>1.0053384595968236</v>
      </c>
      <c r="F63" s="84">
        <v>1.1413267387857644</v>
      </c>
      <c r="G63" s="126"/>
      <c r="H63" s="84">
        <v>1.0930413966793207</v>
      </c>
      <c r="I63" s="126"/>
      <c r="J63" s="86">
        <v>17.078268583216104</v>
      </c>
    </row>
    <row r="64" spans="1:10" x14ac:dyDescent="0.25">
      <c r="A64" s="58"/>
      <c r="B64" s="82" t="s">
        <v>3</v>
      </c>
      <c r="C64" s="84">
        <v>1.049391613400696</v>
      </c>
      <c r="D64" s="84">
        <v>1.0166893513335249</v>
      </c>
      <c r="E64" s="84">
        <v>1.0626878059102454</v>
      </c>
      <c r="F64" s="84">
        <v>1.0049463605757758</v>
      </c>
      <c r="G64" s="126"/>
      <c r="H64" s="84">
        <v>1.1018086381775094</v>
      </c>
      <c r="I64" s="126"/>
      <c r="J64" s="86">
        <v>5.2417024776813426</v>
      </c>
    </row>
    <row r="65" spans="1:10" x14ac:dyDescent="0.25">
      <c r="A65" s="58"/>
      <c r="B65" s="89" t="s">
        <v>94</v>
      </c>
      <c r="C65" s="90"/>
      <c r="D65" s="90"/>
      <c r="E65" s="90"/>
      <c r="F65" s="90"/>
      <c r="G65" s="126"/>
      <c r="H65" s="90"/>
      <c r="I65" s="126"/>
      <c r="J65" s="90"/>
    </row>
    <row r="66" spans="1:10" x14ac:dyDescent="0.25">
      <c r="A66"/>
      <c r="B66" s="82" t="s">
        <v>0</v>
      </c>
      <c r="C66" s="84">
        <v>0.71155189292652432</v>
      </c>
      <c r="D66" s="84">
        <v>0.73977382946348724</v>
      </c>
      <c r="E66" s="84">
        <v>0.7279549283427208</v>
      </c>
      <c r="F66" s="84">
        <v>0.74522996110925832</v>
      </c>
      <c r="G66" s="126"/>
      <c r="H66" s="84">
        <v>0.73694185949527446</v>
      </c>
      <c r="I66" s="126"/>
      <c r="J66" s="86">
        <v>2.5389966568750144</v>
      </c>
    </row>
    <row r="67" spans="1:10" x14ac:dyDescent="0.25">
      <c r="A67"/>
      <c r="B67" s="82" t="s">
        <v>97</v>
      </c>
      <c r="C67" s="84">
        <v>0.59536722310606482</v>
      </c>
      <c r="D67" s="84">
        <v>0.54610501125540045</v>
      </c>
      <c r="E67" s="84">
        <v>0.54110279659116789</v>
      </c>
      <c r="F67" s="84">
        <v>0.52044075818764701</v>
      </c>
      <c r="G67" s="126"/>
      <c r="H67" s="84">
        <v>0.6032610866794349</v>
      </c>
      <c r="I67" s="126"/>
      <c r="J67" s="86">
        <v>0.78938635733700746</v>
      </c>
    </row>
    <row r="68" spans="1:10" x14ac:dyDescent="0.25">
      <c r="A68"/>
      <c r="B68" s="82" t="s">
        <v>98</v>
      </c>
      <c r="C68" s="84">
        <v>0.71372863769049799</v>
      </c>
      <c r="D68" s="84">
        <v>0.71648947725315737</v>
      </c>
      <c r="E68" s="84">
        <v>0.70425054642831664</v>
      </c>
      <c r="F68" s="84">
        <v>0.7390522986843876</v>
      </c>
      <c r="G68" s="126"/>
      <c r="H68" s="84">
        <v>0.71772637239138481</v>
      </c>
      <c r="I68" s="126"/>
      <c r="J68" s="86">
        <v>0.39977347008868236</v>
      </c>
    </row>
    <row r="69" spans="1:10" x14ac:dyDescent="0.25">
      <c r="A69"/>
      <c r="B69" s="82" t="s">
        <v>177</v>
      </c>
      <c r="C69" s="84">
        <v>0.8159313628298881</v>
      </c>
      <c r="D69" s="84">
        <v>0.81146629403179127</v>
      </c>
      <c r="E69" s="84">
        <v>0.79948650625604156</v>
      </c>
      <c r="F69" s="84">
        <v>0.77287691179366824</v>
      </c>
      <c r="G69" s="126"/>
      <c r="H69" s="84">
        <v>0.76111134886416476</v>
      </c>
      <c r="I69" s="126"/>
      <c r="J69" s="86">
        <v>-5.4820013965723335</v>
      </c>
    </row>
    <row r="70" spans="1:10" x14ac:dyDescent="0.25">
      <c r="A70" s="58"/>
      <c r="B70" s="82" t="s">
        <v>99</v>
      </c>
      <c r="C70" s="84">
        <v>0.60576488775347759</v>
      </c>
      <c r="D70" s="84">
        <v>0.60766786464449352</v>
      </c>
      <c r="E70" s="84">
        <v>0.64157516177194029</v>
      </c>
      <c r="F70" s="84">
        <v>0.6742202821033304</v>
      </c>
      <c r="G70" s="126"/>
      <c r="H70" s="84">
        <v>0.61851522681922821</v>
      </c>
      <c r="I70" s="126"/>
      <c r="J70" s="86">
        <v>1.2750339065750627</v>
      </c>
    </row>
    <row r="71" spans="1:10" x14ac:dyDescent="0.25">
      <c r="B71" s="82" t="s">
        <v>100</v>
      </c>
      <c r="C71" s="84">
        <v>0.64884389188250691</v>
      </c>
      <c r="D71" s="84">
        <v>0.59771825290047564</v>
      </c>
      <c r="E71" s="84">
        <v>0.69818182232611814</v>
      </c>
      <c r="F71" s="84">
        <v>0.60005683684467848</v>
      </c>
      <c r="G71" s="126"/>
      <c r="H71" s="84">
        <v>0.61696160736054872</v>
      </c>
      <c r="I71" s="126"/>
      <c r="J71" s="86">
        <v>-3.1882284521958182</v>
      </c>
    </row>
    <row r="72" spans="1:10" x14ac:dyDescent="0.25">
      <c r="A72" s="58"/>
      <c r="B72" s="82" t="s">
        <v>210</v>
      </c>
      <c r="C72" s="84">
        <v>0.61589770595797977</v>
      </c>
      <c r="D72" s="84">
        <v>0.64707278574419824</v>
      </c>
      <c r="E72" s="84">
        <v>0.6972323078626147</v>
      </c>
      <c r="F72" s="84">
        <v>0.85319035732771287</v>
      </c>
      <c r="G72" s="126"/>
      <c r="H72" s="84">
        <v>0.75918216507924952</v>
      </c>
      <c r="I72" s="126"/>
      <c r="J72" s="86">
        <v>14.328445912126975</v>
      </c>
    </row>
    <row r="73" spans="1:10" x14ac:dyDescent="0.25">
      <c r="A73"/>
      <c r="B73" s="82" t="s">
        <v>3</v>
      </c>
      <c r="C73" s="84">
        <v>0.64387420677250284</v>
      </c>
      <c r="D73" s="84">
        <v>0.58172731802999</v>
      </c>
      <c r="E73" s="84">
        <v>0.64550547834472527</v>
      </c>
      <c r="F73" s="84">
        <v>0.6178519710959961</v>
      </c>
      <c r="G73" s="126"/>
      <c r="H73" s="84">
        <v>0.67045343275918345</v>
      </c>
      <c r="I73" s="126"/>
      <c r="J73" s="86">
        <v>2.657922598668061</v>
      </c>
    </row>
    <row r="74" spans="1:10" x14ac:dyDescent="0.25">
      <c r="A74" s="58"/>
      <c r="B74" s="89" t="s">
        <v>95</v>
      </c>
      <c r="C74" s="90"/>
      <c r="D74" s="90"/>
      <c r="E74" s="90"/>
      <c r="F74" s="90"/>
      <c r="G74" s="126"/>
      <c r="H74" s="90"/>
      <c r="I74" s="126"/>
      <c r="J74" s="90"/>
    </row>
    <row r="75" spans="1:10" x14ac:dyDescent="0.25">
      <c r="A75" s="58"/>
      <c r="B75" s="82" t="s">
        <v>0</v>
      </c>
      <c r="C75" s="84">
        <v>0.21452985913482081</v>
      </c>
      <c r="D75" s="84">
        <v>0.21138524276233564</v>
      </c>
      <c r="E75" s="84">
        <v>0.20967049626790307</v>
      </c>
      <c r="F75" s="84">
        <v>0.21421290499302603</v>
      </c>
      <c r="G75" s="126"/>
      <c r="H75" s="84">
        <v>0.22830981859608609</v>
      </c>
      <c r="I75" s="126"/>
      <c r="J75" s="86">
        <v>1.3779959461265285</v>
      </c>
    </row>
    <row r="76" spans="1:10" x14ac:dyDescent="0.25">
      <c r="A76"/>
      <c r="B76" s="82" t="s">
        <v>97</v>
      </c>
      <c r="C76" s="84">
        <v>0.35872864805724969</v>
      </c>
      <c r="D76" s="84">
        <v>0.33033404303019798</v>
      </c>
      <c r="E76" s="84">
        <v>0.3590686774513564</v>
      </c>
      <c r="F76" s="84">
        <v>0.4366665901960019</v>
      </c>
      <c r="G76" s="126"/>
      <c r="H76" s="84">
        <v>0.34720573779880942</v>
      </c>
      <c r="I76" s="126"/>
      <c r="J76" s="86">
        <v>-1.1522910258440267</v>
      </c>
    </row>
    <row r="77" spans="1:10" x14ac:dyDescent="0.25">
      <c r="A77"/>
      <c r="B77" s="82" t="s">
        <v>98</v>
      </c>
      <c r="C77" s="84">
        <v>0.28511967064577631</v>
      </c>
      <c r="D77" s="84">
        <v>0.28474058986506257</v>
      </c>
      <c r="E77" s="84">
        <v>0.28707692311098915</v>
      </c>
      <c r="F77" s="84">
        <v>0.28425089774328699</v>
      </c>
      <c r="G77" s="126"/>
      <c r="H77" s="84">
        <v>0.29931320220641883</v>
      </c>
      <c r="I77" s="126"/>
      <c r="J77" s="86">
        <v>1.4193531560642514</v>
      </c>
    </row>
    <row r="78" spans="1:10" x14ac:dyDescent="0.25">
      <c r="A78"/>
      <c r="B78" s="82" t="s">
        <v>177</v>
      </c>
      <c r="C78" s="84">
        <v>0.26951263135625769</v>
      </c>
      <c r="D78" s="84">
        <v>0.26063719292346954</v>
      </c>
      <c r="E78" s="84">
        <v>0.24958882334004875</v>
      </c>
      <c r="F78" s="84">
        <v>0.26293447715817808</v>
      </c>
      <c r="G78" s="126"/>
      <c r="H78" s="84">
        <v>0.25415366994008043</v>
      </c>
      <c r="I78" s="126"/>
      <c r="J78" s="86">
        <v>-1.5358961416177264</v>
      </c>
    </row>
    <row r="79" spans="1:10" x14ac:dyDescent="0.25">
      <c r="A79"/>
      <c r="B79" s="82" t="s">
        <v>99</v>
      </c>
      <c r="C79" s="84">
        <v>0.34939745771532754</v>
      </c>
      <c r="D79" s="84">
        <v>0.35185293408690488</v>
      </c>
      <c r="E79" s="84">
        <v>0.36988959233988988</v>
      </c>
      <c r="F79" s="84">
        <v>0.4014309586332761</v>
      </c>
      <c r="G79" s="126"/>
      <c r="H79" s="84">
        <v>0.35462704058653455</v>
      </c>
      <c r="I79" s="126"/>
      <c r="J79" s="86">
        <v>0.52295828712070058</v>
      </c>
    </row>
    <row r="80" spans="1:10" x14ac:dyDescent="0.25">
      <c r="A80" s="58"/>
      <c r="B80" s="82" t="s">
        <v>100</v>
      </c>
      <c r="C80" s="84">
        <v>0.31325986224216268</v>
      </c>
      <c r="D80" s="84">
        <v>0.30314509100531378</v>
      </c>
      <c r="E80" s="84">
        <v>0.31791609827883305</v>
      </c>
      <c r="F80" s="84">
        <v>0.31300398144853847</v>
      </c>
      <c r="G80" s="126"/>
      <c r="H80" s="84">
        <v>0.29228540641930301</v>
      </c>
      <c r="I80" s="126"/>
      <c r="J80" s="86">
        <v>-2.0974455822859674</v>
      </c>
    </row>
    <row r="81" spans="1:10" x14ac:dyDescent="0.25">
      <c r="B81" s="82" t="s">
        <v>210</v>
      </c>
      <c r="C81" s="84">
        <v>0.30636100488917989</v>
      </c>
      <c r="D81" s="84">
        <v>0.31883555492130289</v>
      </c>
      <c r="E81" s="84">
        <v>0.30810615173420891</v>
      </c>
      <c r="F81" s="84">
        <v>0.28813638145805165</v>
      </c>
      <c r="G81" s="126"/>
      <c r="H81" s="84">
        <v>0.33385923160007114</v>
      </c>
      <c r="I81" s="126"/>
      <c r="J81" s="86">
        <v>2.7498226710891247</v>
      </c>
    </row>
    <row r="82" spans="1:10" x14ac:dyDescent="0.25">
      <c r="A82" s="58"/>
      <c r="B82" s="92" t="s">
        <v>3</v>
      </c>
      <c r="C82" s="102">
        <v>0.40551740662819313</v>
      </c>
      <c r="D82" s="102">
        <v>0.434962033303535</v>
      </c>
      <c r="E82" s="102">
        <v>0.41718232756552004</v>
      </c>
      <c r="F82" s="102">
        <v>0.3870943894797797</v>
      </c>
      <c r="G82" s="126"/>
      <c r="H82" s="102">
        <v>0.43135520541832595</v>
      </c>
      <c r="I82" s="126"/>
      <c r="J82" s="127">
        <v>2.5837798790132815</v>
      </c>
    </row>
    <row r="83" spans="1:10" x14ac:dyDescent="0.25"/>
    <row r="84" spans="1:10" x14ac:dyDescent="0.25"/>
    <row r="85" spans="1:10" x14ac:dyDescent="0.25">
      <c r="B85" s="53"/>
    </row>
    <row r="86" spans="1:10" x14ac:dyDescent="0.25">
      <c r="B86" s="53"/>
    </row>
    <row r="87" spans="1:10" x14ac:dyDescent="0.25">
      <c r="A87" s="53"/>
    </row>
    <row r="88" spans="1:10" x14ac:dyDescent="0.25">
      <c r="A88" s="53"/>
    </row>
    <row r="89" spans="1:10" x14ac:dyDescent="0.25"/>
    <row r="90" spans="1:10" x14ac:dyDescent="0.25"/>
    <row r="91" spans="1:10" x14ac:dyDescent="0.25"/>
    <row r="92" spans="1:10" x14ac:dyDescent="0.25"/>
  </sheetData>
  <dataConsolidate/>
  <mergeCells count="2">
    <mergeCell ref="J7:J8"/>
    <mergeCell ref="C7:F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77"/>
  <sheetViews>
    <sheetView showGridLines="0" showRowColHeaders="0" topLeftCell="A21" zoomScale="60" zoomScaleNormal="60" workbookViewId="0">
      <selection activeCell="L14" sqref="L14"/>
    </sheetView>
  </sheetViews>
  <sheetFormatPr baseColWidth="10" defaultColWidth="0" defaultRowHeight="15" zeroHeight="1" x14ac:dyDescent="0.2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8" width="15.7109375" customWidth="1"/>
    <col min="9" max="9" width="1.7109375" customWidth="1"/>
    <col min="10" max="10" width="17" bestFit="1" customWidth="1"/>
    <col min="11" max="11" width="2.85546875" customWidth="1"/>
    <col min="12" max="13" width="15.7109375" customWidth="1"/>
    <col min="14" max="14" width="17" bestFit="1" customWidth="1"/>
    <col min="15" max="15" width="15.7109375" customWidth="1"/>
    <col min="16" max="16" width="1.7109375" customWidth="1"/>
    <col min="17" max="17" width="15.7109375" customWidth="1"/>
    <col min="18" max="18" width="1.7109375" customWidth="1"/>
    <col min="19" max="19" width="15.42578125" bestFit="1" customWidth="1"/>
    <col min="20" max="20" width="11.42578125" customWidth="1"/>
    <col min="21" max="32" width="0" hidden="1" customWidth="1"/>
    <col min="33" max="16384" width="11.42578125" hidden="1"/>
  </cols>
  <sheetData>
    <row r="1" spans="1:19" ht="15.75" x14ac:dyDescent="0.3">
      <c r="A1" s="58"/>
      <c r="B1" s="2"/>
      <c r="C1" s="2"/>
      <c r="D1" s="2"/>
      <c r="E1" s="2"/>
      <c r="F1" s="2"/>
      <c r="G1" s="2"/>
      <c r="H1" s="2"/>
      <c r="I1" s="2"/>
    </row>
    <row r="2" spans="1:19" ht="49.5" customHeight="1" x14ac:dyDescent="0.25"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x14ac:dyDescent="0.25"/>
    <row r="4" spans="1:19" x14ac:dyDescent="0.25"/>
    <row r="5" spans="1:19" x14ac:dyDescent="0.25"/>
    <row r="6" spans="1:19" ht="3.75" customHeight="1" x14ac:dyDescent="0.25"/>
    <row r="7" spans="1:19" x14ac:dyDescent="0.25">
      <c r="C7" s="103"/>
      <c r="D7" s="103"/>
      <c r="E7" s="103"/>
      <c r="F7" s="103"/>
      <c r="G7" s="103"/>
      <c r="H7" s="103"/>
      <c r="I7" s="103"/>
      <c r="J7" s="103"/>
      <c r="L7" s="103"/>
      <c r="M7" s="103"/>
      <c r="N7" s="103"/>
      <c r="O7" s="103"/>
      <c r="P7" s="103"/>
      <c r="Q7" s="103"/>
      <c r="R7" s="103"/>
      <c r="S7" s="103"/>
    </row>
    <row r="8" spans="1:19" ht="15.75" x14ac:dyDescent="0.25">
      <c r="C8" s="106" t="s">
        <v>198</v>
      </c>
      <c r="D8" s="75"/>
      <c r="E8" s="75"/>
      <c r="F8" s="76"/>
      <c r="G8" s="74"/>
      <c r="H8" s="75"/>
      <c r="I8" s="75"/>
      <c r="J8" s="76"/>
      <c r="K8" s="59"/>
      <c r="L8" s="106" t="s">
        <v>199</v>
      </c>
      <c r="M8" s="75"/>
      <c r="N8" s="75"/>
      <c r="O8" s="76"/>
      <c r="P8" s="74"/>
      <c r="Q8" s="75"/>
      <c r="R8" s="75"/>
      <c r="S8" s="76"/>
    </row>
    <row r="9" spans="1:19" ht="39.75" customHeight="1" x14ac:dyDescent="0.25">
      <c r="B9" s="105" t="s">
        <v>186</v>
      </c>
      <c r="C9" s="104">
        <v>2019</v>
      </c>
      <c r="D9" s="75"/>
      <c r="E9" s="75"/>
      <c r="F9" s="76"/>
      <c r="G9" s="62"/>
      <c r="H9" s="74">
        <v>2020</v>
      </c>
      <c r="I9" s="77"/>
      <c r="J9" s="123" t="s">
        <v>212</v>
      </c>
      <c r="K9" s="59"/>
      <c r="L9" s="107">
        <v>2019</v>
      </c>
      <c r="M9" s="75"/>
      <c r="N9" s="75"/>
      <c r="O9" s="76"/>
      <c r="P9" s="62"/>
      <c r="Q9" s="74">
        <v>2020</v>
      </c>
      <c r="R9" s="77"/>
      <c r="S9" s="123" t="s">
        <v>211</v>
      </c>
    </row>
    <row r="10" spans="1:19" ht="15.75" x14ac:dyDescent="0.25">
      <c r="B10" s="113" t="s">
        <v>108</v>
      </c>
      <c r="C10" s="114" t="s">
        <v>200</v>
      </c>
      <c r="D10" s="79" t="s">
        <v>201</v>
      </c>
      <c r="E10" s="79" t="s">
        <v>202</v>
      </c>
      <c r="F10" s="79" t="s">
        <v>203</v>
      </c>
      <c r="G10" s="62"/>
      <c r="H10" s="112" t="s">
        <v>200</v>
      </c>
      <c r="I10" s="62"/>
      <c r="J10" s="124"/>
      <c r="K10" s="59"/>
      <c r="L10" s="108" t="s">
        <v>200</v>
      </c>
      <c r="M10" s="79" t="s">
        <v>201</v>
      </c>
      <c r="N10" s="79" t="s">
        <v>202</v>
      </c>
      <c r="O10" s="79" t="s">
        <v>203</v>
      </c>
      <c r="P10" s="62"/>
      <c r="Q10" s="112" t="s">
        <v>200</v>
      </c>
      <c r="R10" s="62"/>
      <c r="S10" s="124"/>
    </row>
    <row r="11" spans="1:19" ht="15.75" x14ac:dyDescent="0.25">
      <c r="B11" s="93"/>
      <c r="C11" s="94"/>
      <c r="D11" s="95"/>
      <c r="E11" s="94"/>
      <c r="F11" s="94"/>
      <c r="H11" s="94"/>
      <c r="I11" s="95"/>
      <c r="J11" s="94"/>
      <c r="K11" s="95"/>
      <c r="L11" s="94"/>
      <c r="N11" s="94"/>
      <c r="O11" s="94"/>
      <c r="P11" s="95"/>
      <c r="Q11" s="94"/>
      <c r="R11" s="95"/>
      <c r="S11" s="94"/>
    </row>
    <row r="12" spans="1:19" ht="15.75" x14ac:dyDescent="0.25">
      <c r="B12" s="89" t="s">
        <v>0</v>
      </c>
      <c r="C12" s="96">
        <v>2525.4115987499999</v>
      </c>
      <c r="D12" s="96">
        <v>4337.3963904600005</v>
      </c>
      <c r="E12" s="96">
        <v>5962.5538623700004</v>
      </c>
      <c r="F12" s="96">
        <v>7717.7618718800004</v>
      </c>
      <c r="G12" s="77"/>
      <c r="H12" s="96">
        <v>2415.2337807499998</v>
      </c>
      <c r="I12" s="77"/>
      <c r="J12" s="97">
        <v>-4.3627667685748613E-2</v>
      </c>
      <c r="K12" s="60"/>
      <c r="L12" s="96">
        <v>2525.4115987499999</v>
      </c>
      <c r="M12" s="96">
        <v>1811.9847917100005</v>
      </c>
      <c r="N12" s="96">
        <v>1625.1574719099999</v>
      </c>
      <c r="O12" s="96">
        <v>1755.20800951</v>
      </c>
      <c r="P12" s="77"/>
      <c r="Q12" s="96">
        <v>2415.2337807499998</v>
      </c>
      <c r="R12" s="77"/>
      <c r="S12" s="97">
        <v>-4.3627667685748613E-2</v>
      </c>
    </row>
    <row r="13" spans="1:19" ht="15.75" x14ac:dyDescent="0.25">
      <c r="B13" s="82" t="s">
        <v>187</v>
      </c>
      <c r="C13" s="83">
        <v>2491.8969086299999</v>
      </c>
      <c r="D13" s="83">
        <v>4270.7066528400001</v>
      </c>
      <c r="E13" s="83">
        <v>5862.22620637</v>
      </c>
      <c r="F13" s="83">
        <v>7582.3446056700004</v>
      </c>
      <c r="G13" s="60"/>
      <c r="H13" s="83">
        <v>2384.5179495899997</v>
      </c>
      <c r="I13" s="60"/>
      <c r="J13" s="84">
        <v>-4.3091252558692394E-2</v>
      </c>
      <c r="K13" s="60"/>
      <c r="L13" s="83">
        <v>2491.8969086299999</v>
      </c>
      <c r="M13" s="83">
        <v>1778.8097442100002</v>
      </c>
      <c r="N13" s="83">
        <v>1591.5195535299999</v>
      </c>
      <c r="O13" s="83">
        <v>1720.1183993000004</v>
      </c>
      <c r="P13" s="60"/>
      <c r="Q13" s="83">
        <v>2384.5179495899997</v>
      </c>
      <c r="R13" s="60"/>
      <c r="S13" s="84">
        <v>-4.3091252558692394E-2</v>
      </c>
    </row>
    <row r="14" spans="1:19" ht="15.75" x14ac:dyDescent="0.25">
      <c r="B14" s="82" t="s">
        <v>178</v>
      </c>
      <c r="C14" s="83">
        <v>33.514690119999997</v>
      </c>
      <c r="D14" s="83">
        <v>66.689737620000002</v>
      </c>
      <c r="E14" s="83">
        <v>100.327656</v>
      </c>
      <c r="F14" s="83">
        <v>135.41726621000001</v>
      </c>
      <c r="G14" s="60"/>
      <c r="H14" s="83">
        <v>30.71583116</v>
      </c>
      <c r="I14" s="60"/>
      <c r="J14" s="84">
        <v>-8.3511407981951447E-2</v>
      </c>
      <c r="K14" s="60"/>
      <c r="L14" s="83">
        <v>33.514690119999997</v>
      </c>
      <c r="M14" s="83">
        <v>33.175047500000005</v>
      </c>
      <c r="N14" s="83">
        <v>33.637918380000002</v>
      </c>
      <c r="O14" s="83">
        <v>35.089610210000004</v>
      </c>
      <c r="P14" s="60"/>
      <c r="Q14" s="83">
        <v>30.71583116</v>
      </c>
      <c r="R14" s="60"/>
      <c r="S14" s="84">
        <v>-8.3511407981951447E-2</v>
      </c>
    </row>
    <row r="15" spans="1:19" ht="15.75" x14ac:dyDescent="0.25">
      <c r="B15" s="98"/>
      <c r="C15" s="70"/>
      <c r="D15" s="70"/>
      <c r="E15" s="70"/>
      <c r="F15" s="70"/>
      <c r="G15" s="60"/>
      <c r="H15" s="70"/>
      <c r="I15" s="60"/>
      <c r="J15" s="99"/>
      <c r="K15" s="60"/>
      <c r="L15" s="70"/>
      <c r="M15" s="70"/>
      <c r="N15" s="70"/>
      <c r="O15" s="70"/>
      <c r="P15" s="60"/>
      <c r="Q15" s="70"/>
      <c r="R15" s="60"/>
      <c r="S15" s="99"/>
    </row>
    <row r="16" spans="1:19" ht="15.75" x14ac:dyDescent="0.25">
      <c r="B16" s="89" t="s">
        <v>97</v>
      </c>
      <c r="C16" s="96">
        <v>966.81503670643099</v>
      </c>
      <c r="D16" s="96">
        <v>2056.2434746384201</v>
      </c>
      <c r="E16" s="96">
        <v>3100.3067928550604</v>
      </c>
      <c r="F16" s="96">
        <v>3977.51226744311</v>
      </c>
      <c r="G16" s="77"/>
      <c r="H16" s="96">
        <v>837.99604633857996</v>
      </c>
      <c r="I16" s="77"/>
      <c r="J16" s="97">
        <v>-0.13324057392268954</v>
      </c>
      <c r="K16" s="60"/>
      <c r="L16" s="96">
        <v>966.81503670643099</v>
      </c>
      <c r="M16" s="96">
        <v>1089.4284379319893</v>
      </c>
      <c r="N16" s="96">
        <v>1044.0633182166403</v>
      </c>
      <c r="O16" s="96">
        <v>877.20547458804958</v>
      </c>
      <c r="P16" s="77"/>
      <c r="Q16" s="96">
        <v>837.99604633857996</v>
      </c>
      <c r="R16" s="77"/>
      <c r="S16" s="97">
        <v>-0.13324057392268954</v>
      </c>
    </row>
    <row r="17" spans="2:19" ht="15.75" x14ac:dyDescent="0.25">
      <c r="B17" s="100"/>
      <c r="C17" s="70"/>
      <c r="D17" s="70"/>
      <c r="E17" s="70"/>
      <c r="F17" s="70"/>
      <c r="G17" s="60"/>
      <c r="H17" s="70"/>
      <c r="I17" s="60"/>
      <c r="J17" s="99"/>
      <c r="K17" s="60"/>
      <c r="L17" s="70"/>
      <c r="M17" s="70"/>
      <c r="N17" s="70"/>
      <c r="O17" s="70"/>
      <c r="P17" s="60"/>
      <c r="Q17" s="70"/>
      <c r="R17" s="60"/>
      <c r="S17" s="99"/>
    </row>
    <row r="18" spans="2:19" ht="15.75" x14ac:dyDescent="0.25">
      <c r="B18" s="89" t="s">
        <v>100</v>
      </c>
      <c r="C18" s="96">
        <v>404.00637473393402</v>
      </c>
      <c r="D18" s="96">
        <v>1252.11200563033</v>
      </c>
      <c r="E18" s="96">
        <v>1570.54656281239</v>
      </c>
      <c r="F18" s="96">
        <v>1973.09639264164</v>
      </c>
      <c r="G18" s="77"/>
      <c r="H18" s="96">
        <v>484.21499051384598</v>
      </c>
      <c r="I18" s="77"/>
      <c r="J18" s="97">
        <v>0.19853304501131905</v>
      </c>
      <c r="K18" s="60"/>
      <c r="L18" s="96">
        <v>404.00637473393402</v>
      </c>
      <c r="M18" s="96">
        <v>848.10563089639595</v>
      </c>
      <c r="N18" s="96">
        <v>318.43455718205996</v>
      </c>
      <c r="O18" s="96">
        <v>402.54982982925003</v>
      </c>
      <c r="P18" s="77"/>
      <c r="Q18" s="96">
        <v>484.21499051384598</v>
      </c>
      <c r="R18" s="77"/>
      <c r="S18" s="97">
        <v>0.19853304501131905</v>
      </c>
    </row>
    <row r="19" spans="2:19" ht="15.75" x14ac:dyDescent="0.25">
      <c r="B19" s="82" t="s">
        <v>188</v>
      </c>
      <c r="C19" s="83">
        <v>245.10480854739498</v>
      </c>
      <c r="D19" s="83">
        <v>935.89166094305904</v>
      </c>
      <c r="E19" s="83">
        <v>1099.0995021500598</v>
      </c>
      <c r="F19" s="83">
        <v>1324.7628072635</v>
      </c>
      <c r="G19" s="60"/>
      <c r="H19" s="83">
        <v>258.39766766509803</v>
      </c>
      <c r="I19" s="60"/>
      <c r="J19" s="84">
        <v>5.4233367335723467E-2</v>
      </c>
      <c r="K19" s="60"/>
      <c r="L19" s="83">
        <v>245.10480854739498</v>
      </c>
      <c r="M19" s="83">
        <v>690.78685239566403</v>
      </c>
      <c r="N19" s="83">
        <v>163.2078412070008</v>
      </c>
      <c r="O19" s="83">
        <v>225.66330511344017</v>
      </c>
      <c r="P19" s="60"/>
      <c r="Q19" s="83">
        <v>258.39766766509803</v>
      </c>
      <c r="R19" s="60"/>
      <c r="S19" s="84">
        <v>5.4233367335723467E-2</v>
      </c>
    </row>
    <row r="20" spans="2:19" ht="15.75" x14ac:dyDescent="0.25">
      <c r="B20" s="82" t="s">
        <v>189</v>
      </c>
      <c r="C20" s="83">
        <v>52.138990051064198</v>
      </c>
      <c r="D20" s="83">
        <v>102.68738634445199</v>
      </c>
      <c r="E20" s="83">
        <v>155.09051212377702</v>
      </c>
      <c r="F20" s="83">
        <v>223.03488179847798</v>
      </c>
      <c r="G20" s="60"/>
      <c r="H20" s="83">
        <v>58.482390154339804</v>
      </c>
      <c r="I20" s="60"/>
      <c r="J20" s="84">
        <v>0.1216632715183583</v>
      </c>
      <c r="K20" s="60"/>
      <c r="L20" s="83">
        <v>52.138990051064198</v>
      </c>
      <c r="M20" s="83">
        <v>50.548396293387796</v>
      </c>
      <c r="N20" s="83">
        <v>52.403125779325023</v>
      </c>
      <c r="O20" s="83">
        <v>67.944369674700965</v>
      </c>
      <c r="P20" s="60"/>
      <c r="Q20" s="83">
        <v>58.482390154339804</v>
      </c>
      <c r="R20" s="60"/>
      <c r="S20" s="84">
        <v>0.1216632715183583</v>
      </c>
    </row>
    <row r="21" spans="2:19" ht="15.75" x14ac:dyDescent="0.25">
      <c r="B21" s="82" t="s">
        <v>190</v>
      </c>
      <c r="C21" s="83">
        <v>37.894981141195103</v>
      </c>
      <c r="D21" s="83">
        <v>77.728674306547603</v>
      </c>
      <c r="E21" s="83">
        <v>109.110637303072</v>
      </c>
      <c r="F21" s="83">
        <v>149.37798507339002</v>
      </c>
      <c r="G21" s="60"/>
      <c r="H21" s="83">
        <v>94.109148009227397</v>
      </c>
      <c r="I21" s="60"/>
      <c r="J21" s="84">
        <v>1.4834198401783254</v>
      </c>
      <c r="K21" s="60"/>
      <c r="L21" s="83">
        <v>37.894981141195103</v>
      </c>
      <c r="M21" s="83">
        <v>39.8336931653525</v>
      </c>
      <c r="N21" s="83">
        <v>31.381962996524393</v>
      </c>
      <c r="O21" s="83">
        <v>40.267347770318025</v>
      </c>
      <c r="P21" s="60"/>
      <c r="Q21" s="83">
        <v>94.109148009227397</v>
      </c>
      <c r="R21" s="60"/>
      <c r="S21" s="84">
        <v>1.4834198401783254</v>
      </c>
    </row>
    <row r="22" spans="2:19" ht="15.75" x14ac:dyDescent="0.25">
      <c r="B22" s="82" t="s">
        <v>179</v>
      </c>
      <c r="C22" s="83">
        <v>25.325740805497698</v>
      </c>
      <c r="D22" s="83">
        <v>42.853879063747996</v>
      </c>
      <c r="E22" s="83">
        <v>62.309417199867603</v>
      </c>
      <c r="F22" s="83">
        <v>79.049697109331589</v>
      </c>
      <c r="G22" s="60"/>
      <c r="H22" s="83">
        <v>26.866127546100401</v>
      </c>
      <c r="I22" s="60"/>
      <c r="J22" s="84">
        <v>6.0822968711277195E-2</v>
      </c>
      <c r="K22" s="60"/>
      <c r="L22" s="83">
        <v>25.325740805497698</v>
      </c>
      <c r="M22" s="83">
        <v>17.528138258250298</v>
      </c>
      <c r="N22" s="83">
        <v>19.455538136119607</v>
      </c>
      <c r="O22" s="83">
        <v>16.740279909463986</v>
      </c>
      <c r="P22" s="60"/>
      <c r="Q22" s="83">
        <v>26.866127546100401</v>
      </c>
      <c r="R22" s="60"/>
      <c r="S22" s="84">
        <v>6.0822968711277195E-2</v>
      </c>
    </row>
    <row r="23" spans="2:19" ht="15.75" x14ac:dyDescent="0.25">
      <c r="B23" s="100"/>
      <c r="C23" s="70"/>
      <c r="D23" s="70"/>
      <c r="E23" s="70"/>
      <c r="F23" s="70"/>
      <c r="G23" s="60"/>
      <c r="H23" s="70"/>
      <c r="I23" s="60"/>
      <c r="J23" s="99"/>
      <c r="K23" s="60"/>
      <c r="L23" s="70"/>
      <c r="M23" s="70"/>
      <c r="N23" s="70"/>
      <c r="O23" s="70"/>
      <c r="P23" s="60"/>
      <c r="Q23" s="70"/>
      <c r="R23" s="60"/>
      <c r="S23" s="99"/>
    </row>
    <row r="24" spans="2:19" ht="15.75" x14ac:dyDescent="0.25">
      <c r="B24" s="89" t="s">
        <v>99</v>
      </c>
      <c r="C24" s="96">
        <v>397.73711805997897</v>
      </c>
      <c r="D24" s="96">
        <v>807.34347967783697</v>
      </c>
      <c r="E24" s="96">
        <v>1190.34958272271</v>
      </c>
      <c r="F24" s="96">
        <v>1596.7114857855299</v>
      </c>
      <c r="G24" s="77"/>
      <c r="H24" s="96">
        <v>371.12094665900702</v>
      </c>
      <c r="I24" s="77"/>
      <c r="J24" s="97">
        <v>-6.6919003010823389E-2</v>
      </c>
      <c r="K24" s="60"/>
      <c r="L24" s="96">
        <v>397.73711805997897</v>
      </c>
      <c r="M24" s="96">
        <v>409.606361617858</v>
      </c>
      <c r="N24" s="96">
        <v>383.00610304487304</v>
      </c>
      <c r="O24" s="96">
        <v>406.36190306281992</v>
      </c>
      <c r="P24" s="77"/>
      <c r="Q24" s="96">
        <v>371.12094665900702</v>
      </c>
      <c r="R24" s="77"/>
      <c r="S24" s="97">
        <v>-6.6919003010823389E-2</v>
      </c>
    </row>
    <row r="25" spans="2:19" ht="15.75" x14ac:dyDescent="0.25">
      <c r="B25" s="82" t="s">
        <v>180</v>
      </c>
      <c r="C25" s="83">
        <v>90.195307604228802</v>
      </c>
      <c r="D25" s="83">
        <v>181.480156576052</v>
      </c>
      <c r="E25" s="83">
        <v>290.32348406648504</v>
      </c>
      <c r="F25" s="83">
        <v>379.931216210554</v>
      </c>
      <c r="G25" s="60"/>
      <c r="H25" s="83">
        <v>86.944789995699807</v>
      </c>
      <c r="I25" s="60"/>
      <c r="J25" s="84">
        <v>-3.603865538983532E-2</v>
      </c>
      <c r="K25" s="60"/>
      <c r="L25" s="83">
        <v>90.195307604228802</v>
      </c>
      <c r="M25" s="83">
        <v>91.284848971823195</v>
      </c>
      <c r="N25" s="83">
        <v>108.84332749043304</v>
      </c>
      <c r="O25" s="83">
        <v>89.607732144068962</v>
      </c>
      <c r="P25" s="60"/>
      <c r="Q25" s="83">
        <v>86.944789995699807</v>
      </c>
      <c r="R25" s="60"/>
      <c r="S25" s="84">
        <v>-3.603865538983532E-2</v>
      </c>
    </row>
    <row r="26" spans="2:19" ht="15.75" x14ac:dyDescent="0.25">
      <c r="B26" s="82" t="s">
        <v>191</v>
      </c>
      <c r="C26" s="83">
        <v>132.60912316118998</v>
      </c>
      <c r="D26" s="83">
        <v>285.60536529171003</v>
      </c>
      <c r="E26" s="83">
        <v>429.12427664626</v>
      </c>
      <c r="F26" s="83">
        <v>551.67929173631001</v>
      </c>
      <c r="G26" s="60"/>
      <c r="H26" s="83">
        <v>128.32632797022001</v>
      </c>
      <c r="I26" s="60"/>
      <c r="J26" s="84">
        <v>-3.2296384207021141E-2</v>
      </c>
      <c r="K26" s="60"/>
      <c r="L26" s="83">
        <v>132.60912316118998</v>
      </c>
      <c r="M26" s="83">
        <v>152.99624213052005</v>
      </c>
      <c r="N26" s="83">
        <v>143.51891135454997</v>
      </c>
      <c r="O26" s="83">
        <v>122.55501509005001</v>
      </c>
      <c r="P26" s="60"/>
      <c r="Q26" s="83">
        <v>128.32632797022001</v>
      </c>
      <c r="R26" s="60"/>
      <c r="S26" s="84">
        <v>-3.2296384207021141E-2</v>
      </c>
    </row>
    <row r="27" spans="2:19" ht="15.75" x14ac:dyDescent="0.25">
      <c r="B27" s="82" t="s">
        <v>181</v>
      </c>
      <c r="C27" s="83">
        <v>54.10591000638</v>
      </c>
      <c r="D27" s="83">
        <v>104.76039616812</v>
      </c>
      <c r="E27" s="83">
        <v>125.96328707984999</v>
      </c>
      <c r="F27" s="83">
        <v>170.74662615801</v>
      </c>
      <c r="G27" s="60"/>
      <c r="H27" s="83">
        <v>45.474796959179997</v>
      </c>
      <c r="I27" s="60"/>
      <c r="J27" s="84">
        <v>-0.15952255578331923</v>
      </c>
      <c r="K27" s="60"/>
      <c r="L27" s="83">
        <v>54.10591000638</v>
      </c>
      <c r="M27" s="83">
        <v>50.654486161739996</v>
      </c>
      <c r="N27" s="83">
        <v>21.202890911729995</v>
      </c>
      <c r="O27" s="83">
        <v>44.783339078160012</v>
      </c>
      <c r="P27" s="60"/>
      <c r="Q27" s="83">
        <v>45.474796959179997</v>
      </c>
      <c r="R27" s="60"/>
      <c r="S27" s="84">
        <v>-0.15952255578331923</v>
      </c>
    </row>
    <row r="28" spans="2:19" ht="15.75" x14ac:dyDescent="0.25">
      <c r="B28" s="82" t="s">
        <v>182</v>
      </c>
      <c r="C28" s="83">
        <v>62.502069383410202</v>
      </c>
      <c r="D28" s="83">
        <v>124.05501816822401</v>
      </c>
      <c r="E28" s="83">
        <v>182.71814939597999</v>
      </c>
      <c r="F28" s="83">
        <v>276.00631091884401</v>
      </c>
      <c r="G28" s="60"/>
      <c r="H28" s="83">
        <v>47.772130542701404</v>
      </c>
      <c r="I28" s="60"/>
      <c r="J28" s="84">
        <v>-0.23567121834558866</v>
      </c>
      <c r="K28" s="60"/>
      <c r="L28" s="83">
        <v>62.502069383410202</v>
      </c>
      <c r="M28" s="83">
        <v>61.552948784813807</v>
      </c>
      <c r="N28" s="83">
        <v>58.663131227755983</v>
      </c>
      <c r="O28" s="83">
        <v>93.288161522864016</v>
      </c>
      <c r="P28" s="60"/>
      <c r="Q28" s="83">
        <v>47.772130542701404</v>
      </c>
      <c r="R28" s="60"/>
      <c r="S28" s="84">
        <v>-0.23567121834558866</v>
      </c>
    </row>
    <row r="29" spans="2:19" ht="15.75" x14ac:dyDescent="0.25">
      <c r="B29" s="98"/>
      <c r="C29" s="70"/>
      <c r="D29" s="70"/>
      <c r="E29" s="70"/>
      <c r="F29" s="70"/>
      <c r="G29" s="60"/>
      <c r="H29" s="70"/>
      <c r="I29" s="60"/>
      <c r="J29" s="99"/>
      <c r="K29" s="60"/>
      <c r="L29" s="70"/>
      <c r="M29" s="70"/>
      <c r="N29" s="70"/>
      <c r="O29" s="70"/>
      <c r="P29" s="60"/>
      <c r="Q29" s="70"/>
      <c r="R29" s="60"/>
      <c r="S29" s="99"/>
    </row>
    <row r="30" spans="2:19" ht="15.75" x14ac:dyDescent="0.25">
      <c r="B30" s="89" t="s">
        <v>98</v>
      </c>
      <c r="C30" s="96">
        <v>550.64742027949501</v>
      </c>
      <c r="D30" s="96">
        <v>1215.81358235478</v>
      </c>
      <c r="E30" s="96">
        <v>1817.74305874119</v>
      </c>
      <c r="F30" s="96">
        <v>2331.7444101005203</v>
      </c>
      <c r="G30" s="77"/>
      <c r="H30" s="96">
        <v>510.49916611448305</v>
      </c>
      <c r="I30" s="77"/>
      <c r="J30" s="97">
        <v>-7.2911000190709521E-2</v>
      </c>
      <c r="K30" s="60"/>
      <c r="L30" s="96">
        <v>550.64742027949501</v>
      </c>
      <c r="M30" s="96">
        <v>665.166162075285</v>
      </c>
      <c r="N30" s="96">
        <v>601.92947638640999</v>
      </c>
      <c r="O30" s="96">
        <v>514.00135135933033</v>
      </c>
      <c r="P30" s="77"/>
      <c r="Q30" s="96">
        <v>510.49916611448305</v>
      </c>
      <c r="R30" s="77"/>
      <c r="S30" s="97">
        <v>-7.2911000190709521E-2</v>
      </c>
    </row>
    <row r="31" spans="2:19" ht="15.75" x14ac:dyDescent="0.25">
      <c r="B31" s="82" t="s">
        <v>192</v>
      </c>
      <c r="C31" s="83">
        <v>476.20794038290001</v>
      </c>
      <c r="D31" s="83">
        <v>996.85471018978001</v>
      </c>
      <c r="E31" s="83">
        <v>1505.81494823976</v>
      </c>
      <c r="F31" s="83">
        <v>1950.0055051054301</v>
      </c>
      <c r="G31" s="60"/>
      <c r="H31" s="83">
        <v>448.80305301699002</v>
      </c>
      <c r="I31" s="60"/>
      <c r="J31" s="84">
        <v>-5.7548152901177575E-2</v>
      </c>
      <c r="K31" s="60"/>
      <c r="L31" s="83">
        <v>476.20794038290001</v>
      </c>
      <c r="M31" s="83">
        <v>520.64676980688</v>
      </c>
      <c r="N31" s="83">
        <v>508.96023804998003</v>
      </c>
      <c r="O31" s="83">
        <v>444.19055686567003</v>
      </c>
      <c r="P31" s="60"/>
      <c r="Q31" s="83">
        <v>448.80305301699002</v>
      </c>
      <c r="R31" s="60"/>
      <c r="S31" s="84">
        <v>-5.7548152901177575E-2</v>
      </c>
    </row>
    <row r="32" spans="2:19" ht="15.75" x14ac:dyDescent="0.25">
      <c r="B32" s="82" t="s">
        <v>183</v>
      </c>
      <c r="C32" s="83">
        <v>74.439479896595898</v>
      </c>
      <c r="D32" s="83">
        <v>218.958872164996</v>
      </c>
      <c r="E32" s="83">
        <v>311.92811050143303</v>
      </c>
      <c r="F32" s="83">
        <v>381.738904995089</v>
      </c>
      <c r="G32" s="60"/>
      <c r="H32" s="83">
        <v>61.696113097492997</v>
      </c>
      <c r="I32" s="60"/>
      <c r="J32" s="84">
        <v>-0.17119097039373124</v>
      </c>
      <c r="K32" s="60"/>
      <c r="L32" s="83">
        <v>74.439479896595898</v>
      </c>
      <c r="M32" s="83">
        <v>144.51939226840011</v>
      </c>
      <c r="N32" s="83">
        <v>92.96923833643703</v>
      </c>
      <c r="O32" s="83">
        <v>69.810794493655976</v>
      </c>
      <c r="P32" s="60"/>
      <c r="Q32" s="83">
        <v>61.696113097492997</v>
      </c>
      <c r="R32" s="60"/>
      <c r="S32" s="84">
        <v>-0.17119097039373124</v>
      </c>
    </row>
    <row r="33" spans="2:19" ht="15.75" x14ac:dyDescent="0.25">
      <c r="B33" s="98"/>
      <c r="C33" s="70"/>
      <c r="D33" s="70"/>
      <c r="E33" s="70"/>
      <c r="F33" s="70"/>
      <c r="G33" s="60"/>
      <c r="H33" s="70"/>
      <c r="I33" s="60"/>
      <c r="J33" s="99"/>
      <c r="K33" s="60"/>
      <c r="L33" s="70"/>
      <c r="M33" s="70"/>
      <c r="N33" s="70"/>
      <c r="O33" s="70"/>
      <c r="P33" s="60"/>
      <c r="Q33" s="70"/>
      <c r="R33" s="60"/>
      <c r="S33" s="99"/>
    </row>
    <row r="34" spans="2:19" ht="15.75" x14ac:dyDescent="0.25">
      <c r="B34" s="89" t="s">
        <v>177</v>
      </c>
      <c r="C34" s="96">
        <v>527.33740012036901</v>
      </c>
      <c r="D34" s="96">
        <v>951.12470232318094</v>
      </c>
      <c r="E34" s="96">
        <v>1301.4836387606802</v>
      </c>
      <c r="F34" s="96">
        <v>1695.5419438172901</v>
      </c>
      <c r="G34" s="77"/>
      <c r="H34" s="96">
        <v>473.21807476265798</v>
      </c>
      <c r="I34" s="77"/>
      <c r="J34" s="97">
        <v>-0.1026275119977416</v>
      </c>
      <c r="K34" s="60"/>
      <c r="L34" s="96">
        <v>527.33740012036901</v>
      </c>
      <c r="M34" s="96">
        <v>423.78730220281193</v>
      </c>
      <c r="N34" s="96">
        <v>350.35893643749921</v>
      </c>
      <c r="O34" s="96">
        <v>394.05830505660992</v>
      </c>
      <c r="P34" s="77"/>
      <c r="Q34" s="96">
        <v>473.21807476265798</v>
      </c>
      <c r="R34" s="77"/>
      <c r="S34" s="97">
        <v>-0.1026275119977416</v>
      </c>
    </row>
    <row r="35" spans="2:19" ht="15.75" x14ac:dyDescent="0.25">
      <c r="B35" s="82" t="s">
        <v>193</v>
      </c>
      <c r="C35" s="83">
        <v>132.37703128933902</v>
      </c>
      <c r="D35" s="83">
        <v>240.302013361625</v>
      </c>
      <c r="E35" s="83">
        <v>332.83884084532605</v>
      </c>
      <c r="F35" s="83">
        <v>448.30676988383902</v>
      </c>
      <c r="G35" s="60"/>
      <c r="H35" s="83">
        <v>103.503725232489</v>
      </c>
      <c r="I35" s="60"/>
      <c r="J35" s="84">
        <v>-0.21811416811229944</v>
      </c>
      <c r="K35" s="60"/>
      <c r="L35" s="83">
        <v>132.37703128933902</v>
      </c>
      <c r="M35" s="83">
        <v>107.92498207228599</v>
      </c>
      <c r="N35" s="83">
        <v>92.536827483701046</v>
      </c>
      <c r="O35" s="83">
        <v>115.46792903851298</v>
      </c>
      <c r="P35" s="60"/>
      <c r="Q35" s="83">
        <v>103.503725232489</v>
      </c>
      <c r="R35" s="60"/>
      <c r="S35" s="84">
        <v>-0.21811416811229944</v>
      </c>
    </row>
    <row r="36" spans="2:19" ht="15.75" x14ac:dyDescent="0.25">
      <c r="B36" s="82" t="s">
        <v>194</v>
      </c>
      <c r="C36" s="83">
        <v>122.89036019999999</v>
      </c>
      <c r="D36" s="83">
        <v>264.31954643</v>
      </c>
      <c r="E36" s="83">
        <v>365.38151866999999</v>
      </c>
      <c r="F36" s="83">
        <v>470.90874384</v>
      </c>
      <c r="G36" s="60"/>
      <c r="H36" s="83">
        <v>98.06928576</v>
      </c>
      <c r="I36" s="60"/>
      <c r="J36" s="84">
        <v>-0.20197739187682837</v>
      </c>
      <c r="K36" s="60"/>
      <c r="L36" s="83">
        <v>122.89036019999999</v>
      </c>
      <c r="M36" s="83">
        <v>141.42918623000003</v>
      </c>
      <c r="N36" s="83">
        <v>101.06197223999999</v>
      </c>
      <c r="O36" s="83">
        <v>105.52722517000001</v>
      </c>
      <c r="P36" s="60"/>
      <c r="Q36" s="83">
        <v>98.06928576</v>
      </c>
      <c r="R36" s="60"/>
      <c r="S36" s="84">
        <v>-0.20197739187682837</v>
      </c>
    </row>
    <row r="37" spans="2:19" ht="15.75" x14ac:dyDescent="0.25">
      <c r="B37" s="82" t="s">
        <v>195</v>
      </c>
      <c r="C37" s="83">
        <v>149.70746695</v>
      </c>
      <c r="D37" s="83">
        <v>208.83933676999999</v>
      </c>
      <c r="E37" s="83">
        <v>276.76684953</v>
      </c>
      <c r="F37" s="83">
        <v>342.66383820999999</v>
      </c>
      <c r="G37" s="60"/>
      <c r="H37" s="83">
        <v>152.53013057999999</v>
      </c>
      <c r="I37" s="60"/>
      <c r="J37" s="84">
        <v>1.8854528017247931E-2</v>
      </c>
      <c r="K37" s="60"/>
      <c r="L37" s="83">
        <v>149.70746695</v>
      </c>
      <c r="M37" s="83">
        <v>59.131869819999991</v>
      </c>
      <c r="N37" s="83">
        <v>67.927512760000013</v>
      </c>
      <c r="O37" s="83">
        <v>65.896988679999993</v>
      </c>
      <c r="P37" s="60"/>
      <c r="Q37" s="83">
        <v>152.53013057999999</v>
      </c>
      <c r="R37" s="60"/>
      <c r="S37" s="84">
        <v>1.8854528017247931E-2</v>
      </c>
    </row>
    <row r="38" spans="2:19" ht="15.75" x14ac:dyDescent="0.25">
      <c r="B38" s="82" t="s">
        <v>184</v>
      </c>
      <c r="C38" s="83">
        <v>104.0589516</v>
      </c>
      <c r="D38" s="83">
        <v>200.98244114000002</v>
      </c>
      <c r="E38" s="83">
        <v>271.71649791999999</v>
      </c>
      <c r="F38" s="83">
        <v>357.31840321999999</v>
      </c>
      <c r="G38" s="60"/>
      <c r="H38" s="83">
        <v>98.470793540000003</v>
      </c>
      <c r="I38" s="60"/>
      <c r="J38" s="84">
        <v>-5.3701848558697161E-2</v>
      </c>
      <c r="K38" s="60"/>
      <c r="L38" s="83">
        <v>104.0589516</v>
      </c>
      <c r="M38" s="83">
        <v>96.92348954000002</v>
      </c>
      <c r="N38" s="83">
        <v>70.734056779999975</v>
      </c>
      <c r="O38" s="83">
        <v>85.601905299999999</v>
      </c>
      <c r="P38" s="60"/>
      <c r="Q38" s="83">
        <v>98.470793540000003</v>
      </c>
      <c r="R38" s="60"/>
      <c r="S38" s="84">
        <v>-5.3701848558697161E-2</v>
      </c>
    </row>
    <row r="39" spans="2:19" ht="15.75" x14ac:dyDescent="0.25">
      <c r="B39" s="82" t="s">
        <v>196</v>
      </c>
      <c r="C39" s="83">
        <v>5.6792465738960702</v>
      </c>
      <c r="D39" s="83">
        <v>11.228348792790801</v>
      </c>
      <c r="E39" s="83">
        <v>16.5314615854805</v>
      </c>
      <c r="F39" s="83">
        <v>27.443658237542202</v>
      </c>
      <c r="G39" s="60"/>
      <c r="H39" s="83">
        <v>5.8218411644994505</v>
      </c>
      <c r="I39" s="60"/>
      <c r="J39" s="84">
        <v>2.5108011907565009E-2</v>
      </c>
      <c r="K39" s="60"/>
      <c r="L39" s="83">
        <v>5.6792465738960702</v>
      </c>
      <c r="M39" s="83">
        <v>5.5491022188947303</v>
      </c>
      <c r="N39" s="83">
        <v>5.3031127926896993</v>
      </c>
      <c r="O39" s="83">
        <v>10.912196652061702</v>
      </c>
      <c r="P39" s="60"/>
      <c r="Q39" s="83">
        <v>5.8218411644994505</v>
      </c>
      <c r="R39" s="60"/>
      <c r="S39" s="84">
        <v>2.5108011907565009E-2</v>
      </c>
    </row>
    <row r="40" spans="2:19" ht="15.75" x14ac:dyDescent="0.25">
      <c r="B40" s="101" t="s">
        <v>185</v>
      </c>
      <c r="C40" s="91">
        <v>12.6243435071337</v>
      </c>
      <c r="D40" s="91">
        <v>25.4530158287658</v>
      </c>
      <c r="E40" s="91">
        <v>38.248470209877297</v>
      </c>
      <c r="F40" s="91">
        <v>48.900530425911604</v>
      </c>
      <c r="G40" s="60"/>
      <c r="H40" s="91">
        <v>14.8222984856697</v>
      </c>
      <c r="I40" s="60"/>
      <c r="J40" s="102">
        <v>0.17410449717991203</v>
      </c>
      <c r="K40" s="60"/>
      <c r="L40" s="91">
        <v>12.6243435071337</v>
      </c>
      <c r="M40" s="91">
        <v>12.8286723216321</v>
      </c>
      <c r="N40" s="91">
        <v>12.795454381111497</v>
      </c>
      <c r="O40" s="91">
        <v>10.652060216034307</v>
      </c>
      <c r="P40" s="60"/>
      <c r="Q40" s="91">
        <v>14.8222984856697</v>
      </c>
      <c r="R40" s="60"/>
      <c r="S40" s="102">
        <v>0.17410449717991203</v>
      </c>
    </row>
    <row r="41" spans="2:19" ht="15.75" x14ac:dyDescent="0.25">
      <c r="B41" s="98"/>
      <c r="C41" s="70"/>
      <c r="D41" s="70"/>
      <c r="E41" s="70"/>
      <c r="F41" s="70"/>
      <c r="G41" s="60"/>
      <c r="H41" s="70"/>
      <c r="I41" s="60"/>
      <c r="J41" s="99"/>
      <c r="K41" s="60"/>
      <c r="L41" s="70"/>
      <c r="M41" s="70"/>
      <c r="N41" s="70"/>
      <c r="O41" s="70"/>
      <c r="P41" s="60"/>
      <c r="Q41" s="70"/>
      <c r="R41" s="60"/>
      <c r="S41" s="99"/>
    </row>
    <row r="42" spans="2:19" x14ac:dyDescent="0.25">
      <c r="B42" s="69"/>
      <c r="C42" s="103"/>
      <c r="D42" s="103"/>
      <c r="E42" s="103"/>
      <c r="F42" s="103"/>
      <c r="G42" s="103"/>
      <c r="H42" s="103"/>
      <c r="I42" s="103"/>
      <c r="J42" s="103"/>
      <c r="L42" s="103"/>
      <c r="M42" s="103"/>
      <c r="N42" s="103"/>
      <c r="O42" s="103"/>
      <c r="P42" s="103"/>
      <c r="Q42" s="103"/>
      <c r="R42" s="103"/>
      <c r="S42" s="103"/>
    </row>
    <row r="43" spans="2:19" ht="15.75" x14ac:dyDescent="0.25">
      <c r="C43" s="106" t="s">
        <v>198</v>
      </c>
      <c r="D43" s="75"/>
      <c r="E43" s="75"/>
      <c r="F43" s="76"/>
      <c r="G43" s="74"/>
      <c r="H43" s="75"/>
      <c r="I43" s="75"/>
      <c r="J43" s="76"/>
      <c r="K43" s="59"/>
      <c r="L43" s="106" t="s">
        <v>199</v>
      </c>
      <c r="M43" s="75"/>
      <c r="N43" s="75"/>
      <c r="O43" s="76"/>
      <c r="P43" s="74"/>
      <c r="Q43" s="75"/>
      <c r="R43" s="75"/>
      <c r="S43" s="76"/>
    </row>
    <row r="44" spans="2:19" ht="39.75" customHeight="1" x14ac:dyDescent="0.25">
      <c r="B44" s="105" t="s">
        <v>197</v>
      </c>
      <c r="C44" s="104">
        <v>2019</v>
      </c>
      <c r="D44" s="75"/>
      <c r="E44" s="75"/>
      <c r="F44" s="76"/>
      <c r="G44" s="62"/>
      <c r="H44" s="74">
        <v>2020</v>
      </c>
      <c r="I44" s="77"/>
      <c r="J44" s="123" t="s">
        <v>212</v>
      </c>
      <c r="K44" s="59"/>
      <c r="L44" s="107">
        <v>2019</v>
      </c>
      <c r="M44" s="75"/>
      <c r="N44" s="75"/>
      <c r="O44" s="76"/>
      <c r="P44" s="62"/>
      <c r="Q44" s="74">
        <v>2020</v>
      </c>
      <c r="R44" s="77"/>
      <c r="S44" s="123" t="s">
        <v>211</v>
      </c>
    </row>
    <row r="45" spans="2:19" ht="15.75" x14ac:dyDescent="0.25">
      <c r="B45" s="113" t="s">
        <v>108</v>
      </c>
      <c r="C45" s="114" t="s">
        <v>200</v>
      </c>
      <c r="D45" s="79" t="s">
        <v>201</v>
      </c>
      <c r="E45" s="79" t="s">
        <v>202</v>
      </c>
      <c r="F45" s="79" t="s">
        <v>203</v>
      </c>
      <c r="G45" s="62"/>
      <c r="H45" s="112" t="s">
        <v>200</v>
      </c>
      <c r="I45" s="62"/>
      <c r="J45" s="124"/>
      <c r="K45" s="59"/>
      <c r="L45" s="108" t="s">
        <v>200</v>
      </c>
      <c r="M45" s="79" t="s">
        <v>201</v>
      </c>
      <c r="N45" s="79" t="s">
        <v>202</v>
      </c>
      <c r="O45" s="79" t="s">
        <v>203</v>
      </c>
      <c r="P45" s="62"/>
      <c r="Q45" s="112" t="s">
        <v>200</v>
      </c>
      <c r="R45" s="62"/>
      <c r="S45" s="124"/>
    </row>
    <row r="46" spans="2:19" ht="15.75" x14ac:dyDescent="0.25">
      <c r="B46" s="93"/>
      <c r="C46" s="94"/>
      <c r="D46" s="95"/>
      <c r="E46" s="94"/>
      <c r="F46" s="94"/>
      <c r="H46" s="94"/>
      <c r="I46" s="95"/>
      <c r="J46" s="94"/>
      <c r="K46" s="95"/>
      <c r="L46" s="94"/>
      <c r="N46" s="94"/>
      <c r="O46" s="94"/>
      <c r="P46" s="95"/>
      <c r="Q46" s="94"/>
      <c r="R46" s="95"/>
      <c r="S46" s="94"/>
    </row>
    <row r="47" spans="2:19" ht="15.75" x14ac:dyDescent="0.25">
      <c r="B47" s="89" t="s">
        <v>0</v>
      </c>
      <c r="C47" s="96">
        <v>119.61247324374399</v>
      </c>
      <c r="D47" s="96">
        <v>231.70213219254799</v>
      </c>
      <c r="E47" s="96">
        <v>349.28088837306302</v>
      </c>
      <c r="F47" s="96">
        <v>497.76389913058</v>
      </c>
      <c r="G47" s="77"/>
      <c r="H47" s="96">
        <v>103.18856138269601</v>
      </c>
      <c r="I47" s="77"/>
      <c r="J47" s="97">
        <v>-0.13730935759165896</v>
      </c>
      <c r="K47" s="60"/>
      <c r="L47" s="96">
        <v>119.61247324374399</v>
      </c>
      <c r="M47" s="96">
        <v>112.089658948804</v>
      </c>
      <c r="N47" s="96">
        <v>117.57875618051503</v>
      </c>
      <c r="O47" s="96">
        <v>148.48301075751698</v>
      </c>
      <c r="P47" s="77"/>
      <c r="Q47" s="96">
        <v>103.18856138269601</v>
      </c>
      <c r="R47" s="77"/>
      <c r="S47" s="97">
        <v>-0.13730935759165896</v>
      </c>
    </row>
    <row r="48" spans="2:19" ht="15.75" x14ac:dyDescent="0.25">
      <c r="B48" s="82" t="s">
        <v>187</v>
      </c>
      <c r="C48" s="83">
        <v>118.63771741374599</v>
      </c>
      <c r="D48" s="83">
        <v>227.91412315254701</v>
      </c>
      <c r="E48" s="83">
        <v>342.77744591306299</v>
      </c>
      <c r="F48" s="83">
        <v>488.656980310579</v>
      </c>
      <c r="G48" s="60"/>
      <c r="H48" s="83">
        <v>101.677171062695</v>
      </c>
      <c r="I48" s="60"/>
      <c r="J48" s="84">
        <v>-0.14296082831652537</v>
      </c>
      <c r="K48" s="60"/>
      <c r="L48" s="83">
        <v>118.63771741374599</v>
      </c>
      <c r="M48" s="83">
        <v>109.27640573880102</v>
      </c>
      <c r="N48" s="83">
        <v>114.86332276051598</v>
      </c>
      <c r="O48" s="83">
        <v>145.87953439751601</v>
      </c>
      <c r="P48" s="60"/>
      <c r="Q48" s="83">
        <v>101.677171062695</v>
      </c>
      <c r="R48" s="60"/>
      <c r="S48" s="84">
        <v>-0.14296082831652537</v>
      </c>
    </row>
    <row r="49" spans="2:19" ht="15.75" x14ac:dyDescent="0.25">
      <c r="B49" s="82" t="s">
        <v>178</v>
      </c>
      <c r="C49" s="83">
        <v>0.97475583000002297</v>
      </c>
      <c r="D49" s="83">
        <v>3.7880090400000097</v>
      </c>
      <c r="E49" s="83">
        <v>6.50344246000002</v>
      </c>
      <c r="F49" s="83">
        <v>9.106918820000061</v>
      </c>
      <c r="G49" s="60"/>
      <c r="H49" s="83">
        <v>1.5113903199999901</v>
      </c>
      <c r="I49" s="60"/>
      <c r="J49" s="84">
        <v>0.55053221892496096</v>
      </c>
      <c r="K49" s="60"/>
      <c r="L49" s="83">
        <v>0.97475583000002297</v>
      </c>
      <c r="M49" s="83">
        <v>2.8132532099999787</v>
      </c>
      <c r="N49" s="83">
        <v>2.7154334200000103</v>
      </c>
      <c r="O49" s="83">
        <v>2.603476360000041</v>
      </c>
      <c r="P49" s="60"/>
      <c r="Q49" s="83">
        <v>1.5113903199999901</v>
      </c>
      <c r="R49" s="60"/>
      <c r="S49" s="84">
        <v>0.55053221892496096</v>
      </c>
    </row>
    <row r="50" spans="2:19" ht="15.75" x14ac:dyDescent="0.25">
      <c r="B50" s="98"/>
      <c r="C50" s="70"/>
      <c r="D50" s="70"/>
      <c r="E50" s="70"/>
      <c r="F50" s="70"/>
      <c r="G50" s="60"/>
      <c r="H50" s="70"/>
      <c r="I50" s="60"/>
      <c r="J50" s="99"/>
      <c r="K50" s="60"/>
      <c r="L50" s="70"/>
      <c r="M50" s="70"/>
      <c r="N50" s="70"/>
      <c r="O50" s="70"/>
      <c r="P50" s="60"/>
      <c r="Q50" s="70"/>
      <c r="R50" s="60"/>
      <c r="S50" s="99"/>
    </row>
    <row r="51" spans="2:19" ht="15.75" x14ac:dyDescent="0.25">
      <c r="B51" s="89" t="s">
        <v>97</v>
      </c>
      <c r="C51" s="96">
        <v>24.4345693602503</v>
      </c>
      <c r="D51" s="96">
        <v>48.859785224119896</v>
      </c>
      <c r="E51" s="96">
        <v>70.397577488005908</v>
      </c>
      <c r="F51" s="96">
        <v>96.992752492404506</v>
      </c>
      <c r="G51" s="77"/>
      <c r="H51" s="96">
        <v>28.796739747660901</v>
      </c>
      <c r="I51" s="77"/>
      <c r="J51" s="97">
        <v>0.17852454541338869</v>
      </c>
      <c r="K51" s="60"/>
      <c r="L51" s="96">
        <v>24.4345693602503</v>
      </c>
      <c r="M51" s="96">
        <v>24.425215863869596</v>
      </c>
      <c r="N51" s="96">
        <v>21.537792263886011</v>
      </c>
      <c r="O51" s="96">
        <v>26.595175004398598</v>
      </c>
      <c r="P51" s="77"/>
      <c r="Q51" s="96">
        <v>28.796739747660901</v>
      </c>
      <c r="R51" s="77"/>
      <c r="S51" s="97">
        <v>0.17852454541338869</v>
      </c>
    </row>
    <row r="52" spans="2:19" ht="15.75" x14ac:dyDescent="0.25">
      <c r="B52" s="100"/>
      <c r="C52" s="70"/>
      <c r="D52" s="70"/>
      <c r="E52" s="70"/>
      <c r="F52" s="70"/>
      <c r="G52" s="60"/>
      <c r="H52" s="70"/>
      <c r="I52" s="60"/>
      <c r="J52" s="99"/>
      <c r="K52" s="60"/>
      <c r="L52" s="70"/>
      <c r="M52" s="70"/>
      <c r="N52" s="70"/>
      <c r="O52" s="70"/>
      <c r="P52" s="60"/>
      <c r="Q52" s="70"/>
      <c r="R52" s="60"/>
      <c r="S52" s="99"/>
    </row>
    <row r="53" spans="2:19" ht="15.75" x14ac:dyDescent="0.25">
      <c r="B53" s="89" t="s">
        <v>100</v>
      </c>
      <c r="C53" s="96">
        <v>13.294105330951201</v>
      </c>
      <c r="D53" s="96">
        <v>28.920642674993701</v>
      </c>
      <c r="E53" s="96">
        <v>41.901382186457397</v>
      </c>
      <c r="F53" s="96">
        <v>63.130088319576799</v>
      </c>
      <c r="G53" s="77"/>
      <c r="H53" s="96">
        <v>23.1474573306499</v>
      </c>
      <c r="I53" s="77"/>
      <c r="J53" s="97">
        <v>0.74118203176547914</v>
      </c>
      <c r="K53" s="60"/>
      <c r="L53" s="96">
        <v>13.294105330951201</v>
      </c>
      <c r="M53" s="96">
        <v>15.6265373440425</v>
      </c>
      <c r="N53" s="96">
        <v>12.980739511463696</v>
      </c>
      <c r="O53" s="96">
        <v>21.228706133119402</v>
      </c>
      <c r="P53" s="77"/>
      <c r="Q53" s="96">
        <v>23.1474573306499</v>
      </c>
      <c r="R53" s="77"/>
      <c r="S53" s="97">
        <v>0.74118203176547914</v>
      </c>
    </row>
    <row r="54" spans="2:19" ht="15.75" x14ac:dyDescent="0.25">
      <c r="B54" s="82" t="s">
        <v>188</v>
      </c>
      <c r="C54" s="83">
        <v>7.0100534669202501</v>
      </c>
      <c r="D54" s="83">
        <v>14.1155748549103</v>
      </c>
      <c r="E54" s="83">
        <v>19.534271669609502</v>
      </c>
      <c r="F54" s="83">
        <v>25.053940302140902</v>
      </c>
      <c r="G54" s="60"/>
      <c r="H54" s="83">
        <v>11.751612586457901</v>
      </c>
      <c r="I54" s="60"/>
      <c r="J54" s="84">
        <v>0.67639414476831017</v>
      </c>
      <c r="K54" s="60"/>
      <c r="L54" s="83">
        <v>7.0100534669202501</v>
      </c>
      <c r="M54" s="83">
        <v>7.1055213879900494</v>
      </c>
      <c r="N54" s="83">
        <v>5.4186968146992029</v>
      </c>
      <c r="O54" s="83">
        <v>5.5196686325313991</v>
      </c>
      <c r="P54" s="60"/>
      <c r="Q54" s="83">
        <v>11.751612586457901</v>
      </c>
      <c r="R54" s="60"/>
      <c r="S54" s="84">
        <v>0.67639414476831017</v>
      </c>
    </row>
    <row r="55" spans="2:19" ht="15.75" x14ac:dyDescent="0.25">
      <c r="B55" s="82" t="s">
        <v>189</v>
      </c>
      <c r="C55" s="83">
        <v>0.57910759989453009</v>
      </c>
      <c r="D55" s="83">
        <v>3.08468424747806</v>
      </c>
      <c r="E55" s="83">
        <v>4.6474441935624098</v>
      </c>
      <c r="F55" s="83">
        <v>7.0026437231254706</v>
      </c>
      <c r="G55" s="60"/>
      <c r="H55" s="83">
        <v>3.5479358011008899</v>
      </c>
      <c r="I55" s="60"/>
      <c r="J55" s="84" t="s">
        <v>4</v>
      </c>
      <c r="K55" s="60"/>
      <c r="L55" s="83">
        <v>0.57910759989453009</v>
      </c>
      <c r="M55" s="83">
        <v>2.505576647583537</v>
      </c>
      <c r="N55" s="83">
        <v>1.5627599460843498</v>
      </c>
      <c r="O55" s="83">
        <v>2.3551995295630608</v>
      </c>
      <c r="P55" s="60"/>
      <c r="Q55" s="83">
        <v>3.5479358011008899</v>
      </c>
      <c r="R55" s="60"/>
      <c r="S55" s="84" t="s">
        <v>4</v>
      </c>
    </row>
    <row r="56" spans="2:19" ht="15.75" x14ac:dyDescent="0.25">
      <c r="B56" s="82" t="s">
        <v>190</v>
      </c>
      <c r="C56" s="83">
        <v>1.64790166468243</v>
      </c>
      <c r="D56" s="83">
        <v>4.2771638428584797</v>
      </c>
      <c r="E56" s="83">
        <v>5.8951512645344897</v>
      </c>
      <c r="F56" s="83">
        <v>11.7098599142487</v>
      </c>
      <c r="G56" s="60"/>
      <c r="H56" s="83">
        <v>2.7604916549927303</v>
      </c>
      <c r="I56" s="60"/>
      <c r="J56" s="84">
        <v>0.67515557157029116</v>
      </c>
      <c r="K56" s="60"/>
      <c r="L56" s="83">
        <v>1.64790166468243</v>
      </c>
      <c r="M56" s="83">
        <v>2.6292621781760497</v>
      </c>
      <c r="N56" s="83">
        <v>1.6179874216760197</v>
      </c>
      <c r="O56" s="83">
        <v>5.81470864971421</v>
      </c>
      <c r="P56" s="60"/>
      <c r="Q56" s="83">
        <v>2.7604916549927303</v>
      </c>
      <c r="R56" s="60"/>
      <c r="S56" s="84">
        <v>0.67515557157029116</v>
      </c>
    </row>
    <row r="57" spans="2:19" ht="15.75" x14ac:dyDescent="0.25">
      <c r="B57" s="82" t="s">
        <v>179</v>
      </c>
      <c r="C57" s="83">
        <v>1.6822019556037402</v>
      </c>
      <c r="D57" s="83">
        <v>3.0938714617098597</v>
      </c>
      <c r="E57" s="83">
        <v>4.0795004876321199</v>
      </c>
      <c r="F57" s="83">
        <v>6.1603665967652894</v>
      </c>
      <c r="G57" s="60"/>
      <c r="H57" s="83">
        <v>2.1287910881276799</v>
      </c>
      <c r="I57" s="60"/>
      <c r="J57" s="84">
        <v>0.2654789046203786</v>
      </c>
      <c r="K57" s="60"/>
      <c r="L57" s="83">
        <v>1.6822019556037402</v>
      </c>
      <c r="M57" s="83">
        <v>1.4116695061061195</v>
      </c>
      <c r="N57" s="83">
        <v>0.9856290259222602</v>
      </c>
      <c r="O57" s="83">
        <v>2.0808661091331597</v>
      </c>
      <c r="P57" s="60"/>
      <c r="Q57" s="83">
        <v>2.1287910881276799</v>
      </c>
      <c r="R57" s="60"/>
      <c r="S57" s="84">
        <v>0.2654789046203786</v>
      </c>
    </row>
    <row r="58" spans="2:19" ht="15.75" x14ac:dyDescent="0.25">
      <c r="B58" s="100"/>
      <c r="C58" s="70"/>
      <c r="D58" s="70"/>
      <c r="E58" s="70"/>
      <c r="F58" s="70"/>
      <c r="G58" s="60"/>
      <c r="H58" s="70"/>
      <c r="I58" s="60"/>
      <c r="J58" s="99"/>
      <c r="K58" s="60"/>
      <c r="L58" s="70"/>
      <c r="M58" s="70"/>
      <c r="N58" s="70"/>
      <c r="O58" s="70"/>
      <c r="P58" s="60"/>
      <c r="Q58" s="70"/>
      <c r="R58" s="60"/>
      <c r="S58" s="99"/>
    </row>
    <row r="59" spans="2:19" ht="15.75" x14ac:dyDescent="0.25">
      <c r="B59" s="89" t="s">
        <v>99</v>
      </c>
      <c r="C59" s="96">
        <v>10.4957755888638</v>
      </c>
      <c r="D59" s="96">
        <v>25.672335076005002</v>
      </c>
      <c r="E59" s="96">
        <v>38.144806799548697</v>
      </c>
      <c r="F59" s="96">
        <v>54.785021433808396</v>
      </c>
      <c r="G59" s="77"/>
      <c r="H59" s="96">
        <v>13.0539407027364</v>
      </c>
      <c r="I59" s="77"/>
      <c r="J59" s="97">
        <v>0.24373283252996153</v>
      </c>
      <c r="K59" s="60"/>
      <c r="L59" s="96">
        <v>10.4957755888638</v>
      </c>
      <c r="M59" s="96">
        <v>15.176559487141201</v>
      </c>
      <c r="N59" s="96">
        <v>12.472471723543695</v>
      </c>
      <c r="O59" s="96">
        <v>16.640214634259699</v>
      </c>
      <c r="P59" s="77"/>
      <c r="Q59" s="96">
        <v>13.0539407027364</v>
      </c>
      <c r="R59" s="77"/>
      <c r="S59" s="97">
        <v>0.24373283252996153</v>
      </c>
    </row>
    <row r="60" spans="2:19" ht="15.75" x14ac:dyDescent="0.25">
      <c r="B60" s="82" t="s">
        <v>180</v>
      </c>
      <c r="C60" s="83">
        <v>-2.6641153536517499</v>
      </c>
      <c r="D60" s="83">
        <v>0.38959603487384403</v>
      </c>
      <c r="E60" s="83">
        <v>1.3011239620882</v>
      </c>
      <c r="F60" s="83">
        <v>5.2268496256532995</v>
      </c>
      <c r="G60" s="60"/>
      <c r="H60" s="83">
        <v>3.51246132819852</v>
      </c>
      <c r="I60" s="60"/>
      <c r="J60" s="84" t="s">
        <v>4</v>
      </c>
      <c r="K60" s="60"/>
      <c r="L60" s="83">
        <v>-2.6641153536517499</v>
      </c>
      <c r="M60" s="83">
        <v>3.0537113885255938</v>
      </c>
      <c r="N60" s="83">
        <v>0.91152792721435594</v>
      </c>
      <c r="O60" s="83">
        <v>3.9257256635650997</v>
      </c>
      <c r="P60" s="60"/>
      <c r="Q60" s="83">
        <v>3.51246132819852</v>
      </c>
      <c r="R60" s="60"/>
      <c r="S60" s="84" t="s">
        <v>4</v>
      </c>
    </row>
    <row r="61" spans="2:19" ht="15.75" x14ac:dyDescent="0.25">
      <c r="B61" s="82" t="s">
        <v>191</v>
      </c>
      <c r="C61" s="83">
        <v>7.2300849021225204</v>
      </c>
      <c r="D61" s="83">
        <v>13.197672327235098</v>
      </c>
      <c r="E61" s="83">
        <v>19.8001348825496</v>
      </c>
      <c r="F61" s="83">
        <v>29.239305902542899</v>
      </c>
      <c r="G61" s="60"/>
      <c r="H61" s="83">
        <v>4.6417636219889298</v>
      </c>
      <c r="I61" s="60"/>
      <c r="J61" s="84">
        <v>-0.35799320688111735</v>
      </c>
      <c r="K61" s="60"/>
      <c r="L61" s="83">
        <v>7.2300849021225204</v>
      </c>
      <c r="M61" s="83">
        <v>5.967587425112578</v>
      </c>
      <c r="N61" s="83">
        <v>6.6024625553145011</v>
      </c>
      <c r="O61" s="83">
        <v>9.4391710199932994</v>
      </c>
      <c r="P61" s="60"/>
      <c r="Q61" s="83">
        <v>4.6417636219889298</v>
      </c>
      <c r="R61" s="60"/>
      <c r="S61" s="84">
        <v>-0.35799320688111735</v>
      </c>
    </row>
    <row r="62" spans="2:19" ht="15.75" x14ac:dyDescent="0.25">
      <c r="B62" s="82" t="s">
        <v>181</v>
      </c>
      <c r="C62" s="83">
        <v>1.65345720666074</v>
      </c>
      <c r="D62" s="83">
        <v>3.3225110529726898</v>
      </c>
      <c r="E62" s="83">
        <v>3.50216558092343</v>
      </c>
      <c r="F62" s="83">
        <v>4.9106910527878895</v>
      </c>
      <c r="G62" s="60"/>
      <c r="H62" s="83">
        <v>2.2047966995817201</v>
      </c>
      <c r="I62" s="60"/>
      <c r="J62" s="84">
        <v>0.33344648455368525</v>
      </c>
      <c r="K62" s="60"/>
      <c r="L62" s="83">
        <v>1.65345720666074</v>
      </c>
      <c r="M62" s="83">
        <v>1.6690538463119498</v>
      </c>
      <c r="N62" s="83">
        <v>0.17965452795074022</v>
      </c>
      <c r="O62" s="83">
        <v>1.4085254718644595</v>
      </c>
      <c r="P62" s="60"/>
      <c r="Q62" s="83">
        <v>2.2047966995817201</v>
      </c>
      <c r="R62" s="60"/>
      <c r="S62" s="84">
        <v>0.33344648455368525</v>
      </c>
    </row>
    <row r="63" spans="2:19" ht="15.75" x14ac:dyDescent="0.25">
      <c r="B63" s="82" t="s">
        <v>182</v>
      </c>
      <c r="C63" s="83">
        <v>1.29038565386693</v>
      </c>
      <c r="D63" s="83">
        <v>3.1868844280268398</v>
      </c>
      <c r="E63" s="83">
        <v>6.2454265347101696</v>
      </c>
      <c r="F63" s="83">
        <v>5.5072084361875007</v>
      </c>
      <c r="G63" s="60"/>
      <c r="H63" s="83">
        <v>0.21337403764641799</v>
      </c>
      <c r="I63" s="60"/>
      <c r="J63" s="84">
        <v>-0.83464320375308365</v>
      </c>
      <c r="K63" s="60"/>
      <c r="L63" s="83">
        <v>1.29038565386693</v>
      </c>
      <c r="M63" s="83">
        <v>1.8964987741599098</v>
      </c>
      <c r="N63" s="83">
        <v>3.0585421066833298</v>
      </c>
      <c r="O63" s="83">
        <v>-0.73821809852266895</v>
      </c>
      <c r="P63" s="60"/>
      <c r="Q63" s="83">
        <v>0.21337403764641799</v>
      </c>
      <c r="R63" s="60"/>
      <c r="S63" s="84">
        <v>-0.83464320375308365</v>
      </c>
    </row>
    <row r="64" spans="2:19" ht="15.75" x14ac:dyDescent="0.25">
      <c r="B64" s="98"/>
      <c r="C64" s="70"/>
      <c r="D64" s="70"/>
      <c r="E64" s="70"/>
      <c r="F64" s="70"/>
      <c r="G64" s="60"/>
      <c r="H64" s="70"/>
      <c r="I64" s="60"/>
      <c r="J64" s="99"/>
      <c r="K64" s="60"/>
      <c r="L64" s="70"/>
      <c r="M64" s="70"/>
      <c r="N64" s="70"/>
      <c r="O64" s="70"/>
      <c r="P64" s="60"/>
      <c r="Q64" s="70"/>
      <c r="R64" s="60"/>
      <c r="S64" s="99"/>
    </row>
    <row r="65" spans="2:19" ht="15.75" x14ac:dyDescent="0.25">
      <c r="B65" s="89" t="s">
        <v>98</v>
      </c>
      <c r="C65" s="96">
        <v>13.401260807514099</v>
      </c>
      <c r="D65" s="96">
        <v>45.580457625281099</v>
      </c>
      <c r="E65" s="96">
        <v>64.636720259906795</v>
      </c>
      <c r="F65" s="96">
        <v>78.642770794061803</v>
      </c>
      <c r="G65" s="77"/>
      <c r="H65" s="96">
        <v>23.981969172862101</v>
      </c>
      <c r="I65" s="77"/>
      <c r="J65" s="97">
        <v>0.78953081484807519</v>
      </c>
      <c r="K65" s="60"/>
      <c r="L65" s="96">
        <v>13.401260807514099</v>
      </c>
      <c r="M65" s="96">
        <v>32.1791968177671</v>
      </c>
      <c r="N65" s="96">
        <v>19.056262634625696</v>
      </c>
      <c r="O65" s="96">
        <v>14.006050534155008</v>
      </c>
      <c r="P65" s="77"/>
      <c r="Q65" s="96">
        <v>23.981969172862101</v>
      </c>
      <c r="R65" s="77"/>
      <c r="S65" s="97">
        <v>0.78953081484807519</v>
      </c>
    </row>
    <row r="66" spans="2:19" ht="15.75" x14ac:dyDescent="0.25">
      <c r="B66" s="82" t="s">
        <v>192</v>
      </c>
      <c r="C66" s="83">
        <v>8.8126390903200296</v>
      </c>
      <c r="D66" s="83">
        <v>35.307586152479999</v>
      </c>
      <c r="E66" s="83">
        <v>49.638060042120003</v>
      </c>
      <c r="F66" s="83">
        <v>57.176595451489703</v>
      </c>
      <c r="G66" s="60"/>
      <c r="H66" s="83">
        <v>40.931389732710294</v>
      </c>
      <c r="I66" s="60"/>
      <c r="J66" s="84" t="s">
        <v>4</v>
      </c>
      <c r="K66" s="60"/>
      <c r="L66" s="83">
        <v>8.8126390903200296</v>
      </c>
      <c r="M66" s="83">
        <v>26.494947062159909</v>
      </c>
      <c r="N66" s="83">
        <v>14.330473889640004</v>
      </c>
      <c r="O66" s="83">
        <v>7.5385354093697003</v>
      </c>
      <c r="P66" s="60"/>
      <c r="Q66" s="83">
        <v>40.931389732710294</v>
      </c>
      <c r="R66" s="60"/>
      <c r="S66" s="84" t="s">
        <v>4</v>
      </c>
    </row>
    <row r="67" spans="2:19" ht="15.75" x14ac:dyDescent="0.25">
      <c r="B67" s="82" t="s">
        <v>183</v>
      </c>
      <c r="C67" s="83">
        <v>4.5886217171954407</v>
      </c>
      <c r="D67" s="83">
        <v>10.272871472801301</v>
      </c>
      <c r="E67" s="83">
        <v>14.998660217786901</v>
      </c>
      <c r="F67" s="83">
        <v>21.466175342570899</v>
      </c>
      <c r="G67" s="60"/>
      <c r="H67" s="83">
        <v>-16.949420559847699</v>
      </c>
      <c r="I67" s="60"/>
      <c r="J67" s="84" t="s">
        <v>4</v>
      </c>
      <c r="K67" s="60"/>
      <c r="L67" s="83">
        <v>4.5886217171954407</v>
      </c>
      <c r="M67" s="83">
        <v>5.68424975560586</v>
      </c>
      <c r="N67" s="83">
        <v>4.7257887449856</v>
      </c>
      <c r="O67" s="83">
        <v>6.4675151247839988</v>
      </c>
      <c r="P67" s="60"/>
      <c r="Q67" s="83">
        <v>-16.949420559847699</v>
      </c>
      <c r="R67" s="60"/>
      <c r="S67" s="84" t="s">
        <v>4</v>
      </c>
    </row>
    <row r="68" spans="2:19" ht="15.75" x14ac:dyDescent="0.25">
      <c r="B68" s="98"/>
      <c r="C68" s="70"/>
      <c r="D68" s="70"/>
      <c r="E68" s="70"/>
      <c r="F68" s="70"/>
      <c r="G68" s="60"/>
      <c r="H68" s="70"/>
      <c r="I68" s="60"/>
      <c r="J68" s="99"/>
      <c r="K68" s="60"/>
      <c r="L68" s="70"/>
      <c r="M68" s="70"/>
      <c r="N68" s="70"/>
      <c r="O68" s="70"/>
      <c r="P68" s="60"/>
      <c r="Q68" s="70"/>
      <c r="R68" s="60"/>
      <c r="S68" s="99"/>
    </row>
    <row r="69" spans="2:19" ht="15.75" x14ac:dyDescent="0.25">
      <c r="B69" s="89" t="s">
        <v>177</v>
      </c>
      <c r="C69" s="96">
        <v>-2.0216188680612599</v>
      </c>
      <c r="D69" s="96">
        <v>-0.55762150767070295</v>
      </c>
      <c r="E69" s="96">
        <v>3.2085176751886801</v>
      </c>
      <c r="F69" s="96">
        <v>15.071672889091101</v>
      </c>
      <c r="G69" s="77"/>
      <c r="H69" s="96">
        <v>4.9528560768232204</v>
      </c>
      <c r="I69" s="77"/>
      <c r="J69" s="97" t="s">
        <v>4</v>
      </c>
      <c r="K69" s="60"/>
      <c r="L69" s="96">
        <v>-2.0216188680612599</v>
      </c>
      <c r="M69" s="96">
        <v>1.4639973603905569</v>
      </c>
      <c r="N69" s="96">
        <v>3.7661391828593831</v>
      </c>
      <c r="O69" s="96">
        <v>11.86315521390242</v>
      </c>
      <c r="P69" s="77"/>
      <c r="Q69" s="96">
        <v>4.9528560768232204</v>
      </c>
      <c r="R69" s="77"/>
      <c r="S69" s="97" t="s">
        <v>4</v>
      </c>
    </row>
    <row r="70" spans="2:19" ht="15.75" x14ac:dyDescent="0.25">
      <c r="B70" s="82" t="s">
        <v>193</v>
      </c>
      <c r="C70" s="83">
        <v>-1.7057537289245299</v>
      </c>
      <c r="D70" s="83">
        <v>-3.0544050721839699</v>
      </c>
      <c r="E70" s="83">
        <v>0.64562816961327196</v>
      </c>
      <c r="F70" s="83">
        <v>7.17508760252292</v>
      </c>
      <c r="G70" s="60"/>
      <c r="H70" s="83">
        <v>3.9740767910202397</v>
      </c>
      <c r="I70" s="60"/>
      <c r="J70" s="84" t="s">
        <v>4</v>
      </c>
      <c r="K70" s="60"/>
      <c r="L70" s="83">
        <v>-1.7057537289245299</v>
      </c>
      <c r="M70" s="83">
        <v>-1.34865134325944</v>
      </c>
      <c r="N70" s="83">
        <v>3.7000332417972421</v>
      </c>
      <c r="O70" s="83">
        <v>6.5294594329097055</v>
      </c>
      <c r="P70" s="60"/>
      <c r="Q70" s="83">
        <v>3.9740767910202397</v>
      </c>
      <c r="R70" s="60"/>
      <c r="S70" s="84" t="s">
        <v>4</v>
      </c>
    </row>
    <row r="71" spans="2:19" ht="15.75" x14ac:dyDescent="0.25">
      <c r="B71" s="82" t="s">
        <v>194</v>
      </c>
      <c r="C71" s="83">
        <v>-2.98019984613908</v>
      </c>
      <c r="D71" s="83">
        <v>-3.1588983665174499</v>
      </c>
      <c r="E71" s="83">
        <v>-3.4576472115276302</v>
      </c>
      <c r="F71" s="83">
        <v>-1.5374363031273899</v>
      </c>
      <c r="G71" s="60"/>
      <c r="H71" s="83">
        <v>-1.8572285878686101</v>
      </c>
      <c r="I71" s="60"/>
      <c r="J71" s="84">
        <v>0.37681072285313333</v>
      </c>
      <c r="K71" s="60"/>
      <c r="L71" s="83">
        <v>-2.98019984613908</v>
      </c>
      <c r="M71" s="83">
        <v>-0.17869852037836997</v>
      </c>
      <c r="N71" s="83">
        <v>-0.29874884501018029</v>
      </c>
      <c r="O71" s="83">
        <v>1.9202109084002301</v>
      </c>
      <c r="P71" s="60"/>
      <c r="Q71" s="83">
        <v>-1.8572285878686101</v>
      </c>
      <c r="R71" s="60"/>
      <c r="S71" s="84">
        <v>0.37681072285313333</v>
      </c>
    </row>
    <row r="72" spans="2:19" ht="15.75" x14ac:dyDescent="0.25">
      <c r="B72" s="82" t="s">
        <v>195</v>
      </c>
      <c r="C72" s="83">
        <v>1.09799826519328</v>
      </c>
      <c r="D72" s="83">
        <v>2.85906256036019</v>
      </c>
      <c r="E72" s="83">
        <v>3.1713191803601197</v>
      </c>
      <c r="F72" s="83">
        <v>5.8359018645948604</v>
      </c>
      <c r="G72" s="60"/>
      <c r="H72" s="83">
        <v>1.3387331715675399</v>
      </c>
      <c r="I72" s="60"/>
      <c r="J72" s="84">
        <v>0.21924889501704581</v>
      </c>
      <c r="K72" s="60"/>
      <c r="L72" s="83">
        <v>1.09799826519328</v>
      </c>
      <c r="M72" s="83">
        <v>1.76106429516691</v>
      </c>
      <c r="N72" s="83">
        <v>0.31225661999992971</v>
      </c>
      <c r="O72" s="83">
        <v>2.6645826842347407</v>
      </c>
      <c r="P72" s="60"/>
      <c r="Q72" s="83">
        <v>1.3387331715675399</v>
      </c>
      <c r="R72" s="60"/>
      <c r="S72" s="84">
        <v>0.21924889501704581</v>
      </c>
    </row>
    <row r="73" spans="2:19" ht="15.75" x14ac:dyDescent="0.25">
      <c r="B73" s="82" t="s">
        <v>184</v>
      </c>
      <c r="C73" s="83">
        <v>0.76438721292616796</v>
      </c>
      <c r="D73" s="83">
        <v>2.3189048857368597</v>
      </c>
      <c r="E73" s="83">
        <v>2.99577630042138</v>
      </c>
      <c r="F73" s="83">
        <v>4.8761785991894806</v>
      </c>
      <c r="G73" s="60"/>
      <c r="H73" s="83">
        <v>1.0445809900798</v>
      </c>
      <c r="I73" s="60"/>
      <c r="J73" s="84">
        <v>0.36656000050159904</v>
      </c>
      <c r="K73" s="60"/>
      <c r="L73" s="83">
        <v>0.76438721292616796</v>
      </c>
      <c r="M73" s="83">
        <v>1.5545176728106918</v>
      </c>
      <c r="N73" s="83">
        <v>0.67687141468452028</v>
      </c>
      <c r="O73" s="83">
        <v>1.8804022987681006</v>
      </c>
      <c r="P73" s="60"/>
      <c r="Q73" s="83">
        <v>1.0445809900798</v>
      </c>
      <c r="R73" s="60"/>
      <c r="S73" s="84">
        <v>0.36656000050159904</v>
      </c>
    </row>
    <row r="74" spans="2:19" ht="15.75" x14ac:dyDescent="0.25">
      <c r="B74" s="82" t="s">
        <v>196</v>
      </c>
      <c r="C74" s="83">
        <v>0.57913808536259603</v>
      </c>
      <c r="D74" s="83">
        <v>0.18384635074741601</v>
      </c>
      <c r="E74" s="83">
        <v>-0.17835245640098199</v>
      </c>
      <c r="F74" s="83">
        <v>-0.75725656439010802</v>
      </c>
      <c r="G74" s="60"/>
      <c r="H74" s="83">
        <v>-0.15401727514688401</v>
      </c>
      <c r="I74" s="60"/>
      <c r="J74" s="84">
        <v>-1.2659422321542788</v>
      </c>
      <c r="K74" s="60"/>
      <c r="L74" s="83">
        <v>0.57913808536259603</v>
      </c>
      <c r="M74" s="83">
        <v>-0.39529173461518102</v>
      </c>
      <c r="N74" s="83">
        <v>-0.36219880714839803</v>
      </c>
      <c r="O74" s="83">
        <v>-0.57890410798912506</v>
      </c>
      <c r="P74" s="60"/>
      <c r="Q74" s="83">
        <v>-0.15401727514688401</v>
      </c>
      <c r="R74" s="60"/>
      <c r="S74" s="84">
        <v>-1.2659422321542788</v>
      </c>
    </row>
    <row r="75" spans="2:19" ht="15.75" x14ac:dyDescent="0.25">
      <c r="B75" s="101" t="s">
        <v>185</v>
      </c>
      <c r="C75" s="91">
        <v>0.188920210666151</v>
      </c>
      <c r="D75" s="91">
        <v>0.37287940207064901</v>
      </c>
      <c r="E75" s="91">
        <v>0.13139202165744102</v>
      </c>
      <c r="F75" s="91">
        <v>-0.27127280331353198</v>
      </c>
      <c r="G75" s="60"/>
      <c r="H75" s="91">
        <v>0.62777705002335904</v>
      </c>
      <c r="I75" s="60"/>
      <c r="J75" s="102" t="s">
        <v>4</v>
      </c>
      <c r="K75" s="60"/>
      <c r="L75" s="91">
        <v>0.188920210666151</v>
      </c>
      <c r="M75" s="91">
        <v>0.18395919140449801</v>
      </c>
      <c r="N75" s="91">
        <v>-0.241487380413208</v>
      </c>
      <c r="O75" s="91">
        <v>-0.402664824970973</v>
      </c>
      <c r="P75" s="60"/>
      <c r="Q75" s="91">
        <v>0.62777705002335904</v>
      </c>
      <c r="R75" s="60"/>
      <c r="S75" s="102" t="s">
        <v>4</v>
      </c>
    </row>
    <row r="76" spans="2:19" x14ac:dyDescent="0.25"/>
    <row r="77" spans="2:19" x14ac:dyDescent="0.25"/>
  </sheetData>
  <mergeCells count="4">
    <mergeCell ref="J9:J10"/>
    <mergeCell ref="S9:S10"/>
    <mergeCell ref="J44:J45"/>
    <mergeCell ref="S44:S45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03M 2020_BALANCE</vt:lpstr>
      <vt:lpstr>03M 2020_CUENTA_RDOS</vt:lpstr>
      <vt:lpstr>03M 2020_RDOS_UNIDADES_NEGOCIO</vt:lpstr>
      <vt:lpstr>Evolución Trimestral</vt:lpstr>
      <vt:lpstr>Primas y resultados por países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2020-05-13T15:39:46Z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